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aisv.SEKHUKHUNE\Documents\2019 2020 SDBIP\2019 2020 Q1 REPORTS\QUARTER 1 SDM EXCEL REPORTS\"/>
    </mc:Choice>
  </mc:AlternateContent>
  <bookViews>
    <workbookView xWindow="0" yWindow="0" windowWidth="20490" windowHeight="8445" firstSheet="1" activeTab="4"/>
  </bookViews>
  <sheets>
    <sheet name="IWS" sheetId="1" r:id="rId1"/>
    <sheet name="SDA" sheetId="2" r:id="rId2"/>
    <sheet name="OTS 1" sheetId="3" r:id="rId3"/>
    <sheet name="OEM" sheetId="4" r:id="rId4"/>
    <sheet name="BTO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5" l="1"/>
</calcChain>
</file>

<file path=xl/sharedStrings.xml><?xml version="1.0" encoding="utf-8"?>
<sst xmlns="http://schemas.openxmlformats.org/spreadsheetml/2006/main" count="811" uniqueCount="638">
  <si>
    <t>PROJECT</t>
  </si>
  <si>
    <t>BASELINE 2018/2019</t>
  </si>
  <si>
    <t>INDICATORS</t>
  </si>
  <si>
    <t>ANNUAL TARGET 2019/2020</t>
  </si>
  <si>
    <t xml:space="preserve"> BUDGET 2019-2020</t>
  </si>
  <si>
    <t>RBIG</t>
  </si>
  <si>
    <t xml:space="preserve">Construction of  Mooihoek  Bulk Water  Supply  Phase 4E </t>
  </si>
  <si>
    <t xml:space="preserve">Mooihoek bulk  water supply  phase 4D  completed </t>
  </si>
  <si>
    <t xml:space="preserve">Number of  Kilometers of  bulk pipeline  constructed </t>
  </si>
  <si>
    <t xml:space="preserve">3 Kilometers  of bulk  pipeline  constructed </t>
  </si>
  <si>
    <t>-</t>
  </si>
  <si>
    <t>Mooihoek bulk water supply phase 4G1</t>
  </si>
  <si>
    <t xml:space="preserve">1 X 5 Ml  reservoir  completed  Phase 4A </t>
  </si>
  <si>
    <t xml:space="preserve">Percentage  reservoir  constructed </t>
  </si>
  <si>
    <t xml:space="preserve">70%, 1 X 5  Ml concrete  reservoir  constructed </t>
  </si>
  <si>
    <t>Mooihoek bulk water supply phase 4G2</t>
  </si>
  <si>
    <t xml:space="preserve">Mooihoek bulk  water supply  phase 2  completed </t>
  </si>
  <si>
    <t xml:space="preserve">Number of  Kilometers  bulk pipeline  constructed </t>
  </si>
  <si>
    <t xml:space="preserve">4 Kilometers  of bulk water  pipeline  constructed </t>
  </si>
  <si>
    <t>Mooihoek bulk water supply phase 4H1</t>
  </si>
  <si>
    <t xml:space="preserve">Mooihoek Bulk  water supply  Phase 2  completed </t>
  </si>
  <si>
    <t xml:space="preserve">Makgeru to Schoonoord bulk water supply </t>
  </si>
  <si>
    <t>Jane Furse to Lobethal BWS</t>
  </si>
  <si>
    <t>Upgrading of Ga Malekane WTW</t>
  </si>
  <si>
    <t xml:space="preserve">Reservoir is  55%  completed,  Pipeline is  45%  completed </t>
  </si>
  <si>
    <t xml:space="preserve">Percentage  Bulk Pipeline  constructed  and Reservoir  Completed </t>
  </si>
  <si>
    <t xml:space="preserve">100% Bulk  Pipeline  constructed  and  Reservoir  completed </t>
  </si>
  <si>
    <t>Construction Project 7-12 Civil Works</t>
  </si>
  <si>
    <t xml:space="preserve">Construction Project 1 Civil </t>
  </si>
  <si>
    <t>Construction Project 13&amp;14 Mechanical and Electrical</t>
  </si>
  <si>
    <t>Construction Project 2-4 Commissioning</t>
  </si>
  <si>
    <t xml:space="preserve">Bulk Pipeline  and Valve  constructed up  54% </t>
  </si>
  <si>
    <t xml:space="preserve">Percentage  Bulk Pipeline  constructed </t>
  </si>
  <si>
    <t xml:space="preserve">100% Bulk  Pipeline  constructed </t>
  </si>
  <si>
    <t>Moutse phase 13 &amp;14(Professional fees)</t>
  </si>
  <si>
    <t xml:space="preserve">The upgrading  of WTW is  completed </t>
  </si>
  <si>
    <t xml:space="preserve">Percentage of  M&amp;E  components  installed </t>
  </si>
  <si>
    <t xml:space="preserve">100% M&amp;E  Components  Installed </t>
  </si>
  <si>
    <t>Construction Project no 5 Civil Works</t>
  </si>
  <si>
    <t>WATER QUALITY</t>
  </si>
  <si>
    <t xml:space="preserve"> Generation  of Water  Quality  Reports  </t>
  </si>
  <si>
    <t xml:space="preserve"> 10 reports  generated  </t>
  </si>
  <si>
    <t xml:space="preserve"> Number of  Water Quality  Reports  generated  </t>
  </si>
  <si>
    <t xml:space="preserve"> 12 Water  Quality  Reports  generated  </t>
  </si>
  <si>
    <t xml:space="preserve"> Full SANS  241  Water  Quality  Analysis  </t>
  </si>
  <si>
    <t xml:space="preserve"> Signed CSIR  SLA in  2015/16  financial year  </t>
  </si>
  <si>
    <t xml:space="preserve"> Number of Full  SANS 241  Analysis  conducted  </t>
  </si>
  <si>
    <t xml:space="preserve"> 1 Full SANS  241 Analysis  conducted  </t>
  </si>
  <si>
    <t xml:space="preserve"> Purchase  of LAB  Chemicals  </t>
  </si>
  <si>
    <t xml:space="preserve"> Term  Contractors  appointed  </t>
  </si>
  <si>
    <t xml:space="preserve"> Percentage of  LAB chemical  purchased  </t>
  </si>
  <si>
    <t xml:space="preserve"> 100% of LAB  chemical  purchased  </t>
  </si>
  <si>
    <t xml:space="preserve"> Plants  participation in Blue  and Green  Drops  Certification  Programme  </t>
  </si>
  <si>
    <t xml:space="preserve"> 15 Water  Treatment  Works  participating in  Blue Drop  Certification  programme in  place  </t>
  </si>
  <si>
    <t xml:space="preserve"> Number of  Plants  participating in  Blue and  Greed Drops  Certification  Programme  </t>
  </si>
  <si>
    <t xml:space="preserve"> 15 WTW  participating  in Blue Drop  and 15  WWTW  Participating  in Green  Drop  Certification  Programme  </t>
  </si>
  <si>
    <t>O &amp; M EXPENDITURE</t>
  </si>
  <si>
    <t xml:space="preserve"> Sanitation  incidents  </t>
  </si>
  <si>
    <t xml:space="preserve"> 90%  registered  sanitation  incidents  </t>
  </si>
  <si>
    <t xml:space="preserve"> Percentage  registered  sanitation  incidents  resolved within  14 days  </t>
  </si>
  <si>
    <t xml:space="preserve"> 90%  registered  sanitation  incidents  resolved  within 14  days  </t>
  </si>
  <si>
    <t xml:space="preserve">Water  incidents </t>
  </si>
  <si>
    <t xml:space="preserve">90%  registered  water incidents </t>
  </si>
  <si>
    <t xml:space="preserve">Percentage  registered  water incidents  resolved within  14 days </t>
  </si>
  <si>
    <t xml:space="preserve">90%  registered  water  incidents  resolved  within 14  days </t>
  </si>
  <si>
    <t xml:space="preserve">Delivery of  portable  water </t>
  </si>
  <si>
    <t>Pipeline from Ga Malekana to Jane Furse Reservoir</t>
  </si>
  <si>
    <t>Kℓof water supply to hospital provided</t>
  </si>
  <si>
    <t>25760 Kℓ of water supply by tankering</t>
  </si>
  <si>
    <t xml:space="preserve">Supply of  diesel </t>
  </si>
  <si>
    <t>Diesel driven motor pumps</t>
  </si>
  <si>
    <t xml:space="preserve">Number of  litres of diesel  supplied  annually </t>
  </si>
  <si>
    <t xml:space="preserve">39 000 of  litres of  diesel  supplied  annually </t>
  </si>
  <si>
    <t xml:space="preserve">Supply of  petrol </t>
  </si>
  <si>
    <t xml:space="preserve">5 000 litres  petrol supplied </t>
  </si>
  <si>
    <t xml:space="preserve">Number of  litres of petrol  supplied  annually </t>
  </si>
  <si>
    <t xml:space="preserve">1200 of litres  of petrol  supplied  annually </t>
  </si>
  <si>
    <t xml:space="preserve">Supply of  oil </t>
  </si>
  <si>
    <t xml:space="preserve">1500 litres of  oil supplied </t>
  </si>
  <si>
    <t xml:space="preserve">Number of  litres of oil  supplied  annually </t>
  </si>
  <si>
    <t xml:space="preserve">720 litres of  oil supplied  annually </t>
  </si>
  <si>
    <t xml:space="preserve">Mechanical  &amp; Electrical  Services </t>
  </si>
  <si>
    <t xml:space="preserve">90% resolved  registered  M&amp;E incidents  within 14 days </t>
  </si>
  <si>
    <t xml:space="preserve">Percentage of  registered  mechanical &amp;  electrical  incidents  resolved within  14 days </t>
  </si>
  <si>
    <t xml:space="preserve">90%  registered  mechanical &amp;  electrical  incidents  resolved  within 14  days </t>
  </si>
  <si>
    <t xml:space="preserve">Installation  of Bulk  Water  Meters </t>
  </si>
  <si>
    <t xml:space="preserve">Reservoirs in  place </t>
  </si>
  <si>
    <t xml:space="preserve">Number of  Bulk Meters  installed </t>
  </si>
  <si>
    <t xml:space="preserve">8 Bulk Water  Meters  installed </t>
  </si>
  <si>
    <t xml:space="preserve">ML Bulk  Water  Purchases </t>
  </si>
  <si>
    <t xml:space="preserve">36 865 Mℓ of  bulk water  supplied </t>
  </si>
  <si>
    <t xml:space="preserve">Number of Mℓ  water  purchased </t>
  </si>
  <si>
    <t xml:space="preserve">36 865 Mℓ  of  water  purchased </t>
  </si>
  <si>
    <t>PLANNING &amp; REGULATION</t>
  </si>
  <si>
    <t xml:space="preserve">Water  Conservation and  Water  Demand  Management Plan </t>
  </si>
  <si>
    <t xml:space="preserve">Water  Services  Master Plan  and WSDP  developed in  2014/15 and  2015/16 FY  respectively </t>
  </si>
  <si>
    <t xml:space="preserve">Number of  WC/WDM  Strategy  developed </t>
  </si>
  <si>
    <t xml:space="preserve">One  WC/WDM  Strategy  developed </t>
  </si>
  <si>
    <t xml:space="preserve">Sanitation  Master  Plan </t>
  </si>
  <si>
    <t xml:space="preserve">Professional Service Provider appointed in Nov 2016 scoping report and methodology developed. </t>
  </si>
  <si>
    <t xml:space="preserve">Number of  Sanitation  Master Plan  developed </t>
  </si>
  <si>
    <t xml:space="preserve">One  Sanitation  Master Plan  developed </t>
  </si>
  <si>
    <t xml:space="preserve">Groblersdal  sewer  network </t>
  </si>
  <si>
    <t xml:space="preserve">15% upgrade  of the outfall  sewer system  took place in  2015/16  financial year </t>
  </si>
  <si>
    <t xml:space="preserve">% of sewer  pump station  upgrade  completed </t>
  </si>
  <si>
    <t xml:space="preserve">50%  Upgrade of  Sewer pump  station (2  pumps  refurbished,  screens  upgrading  and alarm  system) </t>
  </si>
  <si>
    <t xml:space="preserve">Development of  feasibility  study in  Marble Hall  town for  bulk sewer  and pump  station  </t>
  </si>
  <si>
    <t xml:space="preserve">Service  provider  appointed  during 2015/16  FY </t>
  </si>
  <si>
    <t xml:space="preserve">Number of  feasibility  studies  conducted </t>
  </si>
  <si>
    <t xml:space="preserve">01 Feasibility  Study  completed  for Marble  Hall Sewer  line and  pump-station </t>
  </si>
  <si>
    <t xml:space="preserve">Conduct  Condition  Assessment and  develop O  &amp; M Plans </t>
  </si>
  <si>
    <t xml:space="preserve">Terms of  Reference  developed and  incorporated  into the asset  Management  Plan Contract  and tender  advertised for  the PsP  appointment </t>
  </si>
  <si>
    <t xml:space="preserve">Percentage  conduct of  condition  assessment  and O &amp; M  Plan  developed </t>
  </si>
  <si>
    <t xml:space="preserve">60% conduct  of Condition  Assessment  and O &amp; M  Plan  developed </t>
  </si>
  <si>
    <t>Conduct  Feasibility  Studies and  develop  Technical reports</t>
  </si>
  <si>
    <t xml:space="preserve">WSDP, IDP  and BWS  Master  completed in  plan 2014 </t>
  </si>
  <si>
    <t xml:space="preserve">15 Feasibility Studies conducted and technical Reports. developed  for Lebalelo  South  Villages  Phase 2 </t>
  </si>
  <si>
    <t> -</t>
  </si>
  <si>
    <t>Review WSDP and Water Master Plan</t>
  </si>
  <si>
    <t>WSDP and water Master Plan</t>
  </si>
  <si>
    <t>Number of updated WSDP and Water Master Plan</t>
  </si>
  <si>
    <t>1 WSDP and 1 Master Plan Updated</t>
  </si>
  <si>
    <t>Application of bulk water infrastructure servitude</t>
  </si>
  <si>
    <t>Inception report for Nebo, Mooihoek and Moutse</t>
  </si>
  <si>
    <t>Number of bulk water infrastructure servitude approved</t>
  </si>
  <si>
    <t>Three servitude registered</t>
  </si>
  <si>
    <t>Promulgation of Bulk contribution policy</t>
  </si>
  <si>
    <t xml:space="preserve">R2 00 000 </t>
  </si>
  <si>
    <t>Review of water and sanitation by-law</t>
  </si>
  <si>
    <t xml:space="preserve">WSIG PROJECTS </t>
  </si>
  <si>
    <t>Tukakgomo water intervention and refurbishment.</t>
  </si>
  <si>
    <t>1 borehole drilled and equipped.</t>
  </si>
  <si>
    <t>Percentage  completion of Tukakgomo water reticulation</t>
  </si>
  <si>
    <t>100% completion of Tukakgomo water reticulation</t>
  </si>
  <si>
    <t>Bothashoek Water Supply</t>
  </si>
  <si>
    <t>The formal reticulation is not covering the entire area.</t>
  </si>
  <si>
    <t>% completion of Bothashoek water reticulation (2 Sources completed 30% and reticulation constructed 70%)</t>
  </si>
  <si>
    <t>100% completion of Bothashoek water reticulation. (2 Sources completed 30% and reticulation constructed 70%)</t>
  </si>
  <si>
    <t xml:space="preserve"> - </t>
  </si>
  <si>
    <t>Rutseng Water Intervention</t>
  </si>
  <si>
    <t xml:space="preserve">Skeletal water infrastructure in place </t>
  </si>
  <si>
    <t>Number of Kilometers of pipeline constructed</t>
  </si>
  <si>
    <t>7km of pipeline constructed</t>
  </si>
  <si>
    <t>Makgane Interventions</t>
  </si>
  <si>
    <t>No formal water infrastructure in place</t>
  </si>
  <si>
    <t>% completion of Makgane water reticulation. (2 Sources completed 30% and reticulation constructed 70%)</t>
  </si>
  <si>
    <t>100% completion of Makgane water reticulation. (2 Sources completed 30% and reticulation constructed 70%)</t>
  </si>
  <si>
    <t>Mokgapaneng</t>
  </si>
  <si>
    <t>No formal water infrastructure in place.</t>
  </si>
  <si>
    <t>% completion of Mokgapane water reticulation (Sources completed 30% and reticulation constructed 70%)</t>
  </si>
  <si>
    <t>100% completion of Mokgapane water reticulation (Sources completed 30% and reticulation constructed 70%)</t>
  </si>
  <si>
    <t>Phokwane Brooklyn water supply</t>
  </si>
  <si>
    <t>There is bulk supply line from Flag Boshielo without formal reticulation.</t>
  </si>
  <si>
    <t>% completion of Phokwane Brooklyn water reticulation. (Sources completed 30% and reticulation constructed 70%)</t>
  </si>
  <si>
    <t>100% of 2km completion for Phokwane Brooklyn water reticulation</t>
  </si>
  <si>
    <t>(Sources completed 30% and reticulation constructed 70%)</t>
  </si>
  <si>
    <t>Manganeng, Madirane water supply</t>
  </si>
  <si>
    <t>There is distribution reservoir without gravity line.</t>
  </si>
  <si>
    <t xml:space="preserve"> Kilometers of pipeline constructed</t>
  </si>
  <si>
    <t xml:space="preserve"> 4km Kilometers of gravity pipeline constructed</t>
  </si>
  <si>
    <t>Nebo Phase 1A testing and commissioning(Jane Furse WC/WD Management)</t>
  </si>
  <si>
    <t>Nebo Phase1A completed but not commissioned</t>
  </si>
  <si>
    <t>Number of Kilometers of pipeline commissioned</t>
  </si>
  <si>
    <t xml:space="preserve"> 33km bulk pipeline tested and commissioned</t>
  </si>
  <si>
    <t>Uitspanning Water Source development</t>
  </si>
  <si>
    <t>Groblersdal WTW and Moutse bulk pipeline in progress</t>
  </si>
  <si>
    <t>Number of water source developed and number of technical reports</t>
  </si>
  <si>
    <t xml:space="preserve">2 water sources developed and technical reports prepared </t>
  </si>
  <si>
    <t>Madibong Water Supply</t>
  </si>
  <si>
    <t>Jane Furse 25Ml completed</t>
  </si>
  <si>
    <t>Number of water source developed and number of technical reports.</t>
  </si>
  <si>
    <t xml:space="preserve">4 water sources developed and number of technical reports prepared </t>
  </si>
  <si>
    <t>Flag Boshielo Water Conservation Water Demand Management</t>
  </si>
  <si>
    <t>The village is fully reticulated supplied water for 24hrs without payment</t>
  </si>
  <si>
    <t>No of household  meters installed</t>
  </si>
  <si>
    <t xml:space="preserve"> 450 household meters Installed</t>
  </si>
  <si>
    <t>Bulk meter installation zonal Discretion</t>
  </si>
  <si>
    <t>The is existing reticulation network and no pressure to other area</t>
  </si>
  <si>
    <t xml:space="preserve">% of pipeline pressure analysed. </t>
  </si>
  <si>
    <t xml:space="preserve">100% pipeline pressure analysed. </t>
  </si>
  <si>
    <t>Moraba water reticulation+C66:K67</t>
  </si>
  <si>
    <t>The borehole is equipped</t>
  </si>
  <si>
    <t>Kilometers of pipeline constructed</t>
  </si>
  <si>
    <t xml:space="preserve"> 1km Kilometers of pipeline constructed</t>
  </si>
  <si>
    <t>Nebo Central</t>
  </si>
  <si>
    <t>Kilometers of reticulation constructed</t>
  </si>
  <si>
    <t xml:space="preserve">2km reticulation constructed and 20 kl Storage tanks installed. </t>
  </si>
  <si>
    <t>Merakeng water reticulation</t>
  </si>
  <si>
    <t>No formal water infrastructure                                                                                       in place.</t>
  </si>
  <si>
    <t xml:space="preserve">4km reticulation Constructed and 2X10 000l Storage tanks installed. </t>
  </si>
  <si>
    <t>Manoge drilling and equipping of borehole</t>
  </si>
  <si>
    <t>Lerajane drilling and equipping of borehole</t>
  </si>
  <si>
    <t>2km reticulation constructed and 20 kl Storage tanks installed</t>
  </si>
  <si>
    <t>Mapulaneng drilling and equipping of borehole</t>
  </si>
  <si>
    <t>No of water source developed</t>
  </si>
  <si>
    <t>One of water source developed</t>
  </si>
  <si>
    <t xml:space="preserve">Maebe/Mohlaletsi interventions </t>
  </si>
  <si>
    <t>Number of water source developed</t>
  </si>
  <si>
    <t>One of water sources developed</t>
  </si>
  <si>
    <t>Seokodibeng construction reticulation network</t>
  </si>
  <si>
    <t>Taung construction of reticulation network</t>
  </si>
  <si>
    <t>Tjibeng extension</t>
  </si>
  <si>
    <t xml:space="preserve">3.5km reticulation constructed and 20 kl Storage tanks installed. </t>
  </si>
  <si>
    <t>Construction of Moretsele VDIP</t>
  </si>
  <si>
    <t xml:space="preserve"> New Infrastructure </t>
  </si>
  <si>
    <t>Number of VDIP sanitation units constructed</t>
  </si>
  <si>
    <t>334 VDIP Sanitation units constructed</t>
  </si>
  <si>
    <t>Mashikwe drilling and equipping of borehole</t>
  </si>
  <si>
    <t>Mabulela drilling and equipping of borehole</t>
  </si>
  <si>
    <t>MIG</t>
  </si>
  <si>
    <t>Ephraim Mogale VIP Backlog Programme (Phase2,3 )</t>
  </si>
  <si>
    <t>15 180 VIP units constructed</t>
  </si>
  <si>
    <t>No of VIP sanitation units completed</t>
  </si>
  <si>
    <t>3000 VIP sanitation units constructed</t>
  </si>
  <si>
    <t xml:space="preserve">Elias Motsoaledi VIP Backlog Programme (Phase 2,3) </t>
  </si>
  <si>
    <t>Zaaiplaas Village Reticulation Phase 2 ( Vlakfontein, Slovo and remaining village ) - CO</t>
  </si>
  <si>
    <t>80% construction of Dindela Reservoir. Commissioning of bulk pipeline and pump station completed</t>
  </si>
  <si>
    <t xml:space="preserve">Number of Zaaiplaas bulk pipeline commissioned, command reservoir constructed and pump station </t>
  </si>
  <si>
    <t>KM of Zaaiplaas bulk pipeline commissioned, 1 command reservoir constructed and 1 pump station installed</t>
  </si>
  <si>
    <t>Roosenekal WWTW</t>
  </si>
  <si>
    <t>70% of Roosenekal WWTW done</t>
  </si>
  <si>
    <t>Percentage upgrading and extension of Roosenekal WWTW constructed</t>
  </si>
  <si>
    <t xml:space="preserve">1 WWTW upgraded and extended </t>
  </si>
  <si>
    <t xml:space="preserve"> Masakaneng Water Supply </t>
  </si>
  <si>
    <t>New</t>
  </si>
  <si>
    <t>Kilometres of pipeline completed</t>
  </si>
  <si>
    <t>Upgrade Groblersdal Luckau</t>
  </si>
  <si>
    <t xml:space="preserve">8348h/h benefited </t>
  </si>
  <si>
    <t>Makhuduthamaga VIP Backlog Programme (Phase 2,3) - Incl. Malokela, Motsiri, Schoornoord</t>
  </si>
  <si>
    <t xml:space="preserve">Ga-Mashabela water reticulation supply </t>
  </si>
  <si>
    <t>60% of water reticulation constructed</t>
  </si>
  <si>
    <t>Kilometres of pipeline constructed, number of reservoir completed, number of boreholes completed</t>
  </si>
  <si>
    <t>30km of pipeline constructed , 4* Reservoir completed, 7*boreholes completed</t>
  </si>
  <si>
    <t xml:space="preserve">Ga-Marishane water reticulation supply </t>
  </si>
  <si>
    <t xml:space="preserve">30% water reticulation  constructed </t>
  </si>
  <si>
    <t>Kilometres of pipeline constructed, number of reservoir completed</t>
  </si>
  <si>
    <t xml:space="preserve">3.4km  of bulk pipeline constructed , 1 reservoir completed and 1 WTW  completed </t>
  </si>
  <si>
    <t>Ga -Mogashoa(Senkapudi) and Ga- Mogashoa(Manamane)</t>
  </si>
  <si>
    <t>kilometres of pipeline completed, number of reservoir completed</t>
  </si>
  <si>
    <t>NSD07 Regional Water Scheme Construction of Concrete Reservoirs</t>
  </si>
  <si>
    <t>Kilometres of pipeline completed and number of reservoirs completed</t>
  </si>
  <si>
    <t xml:space="preserve">Sekwati Water Supply phase 5 </t>
  </si>
  <si>
    <t xml:space="preserve">Ga-Marishane water reticulation supply - phase 2 </t>
  </si>
  <si>
    <t xml:space="preserve">Fetakgomo VIP Backlog Programme (Phase 2,3) </t>
  </si>
  <si>
    <t xml:space="preserve">15 180 VIP Units constructed </t>
  </si>
  <si>
    <t>1500 VIP sanitation units constructed</t>
  </si>
  <si>
    <t>Nkadimeng RWS Extension 2( Phase 9 to 11) (Fetakgomo) Ga-Mmela to Mashilavele,  Ga-Pahla, Molapong, Ga-Magolego, Mankontu and Masehleng</t>
  </si>
  <si>
    <t>67km of  pipeline constructed, 2 reservoir completed</t>
  </si>
  <si>
    <t xml:space="preserve">Tubatse VIP Backlog Programme (Phase 2,3) </t>
  </si>
  <si>
    <t xml:space="preserve">Malekana Regional Water Scheme </t>
  </si>
  <si>
    <t xml:space="preserve">Kilometres of pipeline completed </t>
  </si>
  <si>
    <t xml:space="preserve">Lebalelo South connector pipes and reticulations </t>
  </si>
  <si>
    <t>30% connector pipes constructed / Project advertised and waiting procurement of Contractors</t>
  </si>
  <si>
    <t>Construction 190km pipeline</t>
  </si>
  <si>
    <t xml:space="preserve">Lebalelo South: Phase 3 (Ga- Maroga and Motlolo Bulk and Reticulation Infrastructure </t>
  </si>
  <si>
    <t>Mampuru Bulk Water Scheme</t>
  </si>
  <si>
    <t>Motlailana, Makgemeng &amp; Taung Water Supply</t>
  </si>
  <si>
    <t>Q1</t>
  </si>
  <si>
    <t>Q2</t>
  </si>
  <si>
    <t>Q3</t>
  </si>
  <si>
    <t>Q4</t>
  </si>
  <si>
    <t>EVIDENCE</t>
  </si>
  <si>
    <t xml:space="preserve"> BUDGET 2019/2020</t>
  </si>
  <si>
    <t xml:space="preserve">Mining Input Supplier Park </t>
  </si>
  <si>
    <t xml:space="preserve">MISP report </t>
  </si>
  <si>
    <t xml:space="preserve">Number of sessions conducted </t>
  </si>
  <si>
    <t xml:space="preserve">2 sessions conducted with role players </t>
  </si>
  <si>
    <t xml:space="preserve">Wild-Life Empowerment programmes </t>
  </si>
  <si>
    <t>Draft MOU</t>
  </si>
  <si>
    <t xml:space="preserve">Number of MOU’s signed </t>
  </si>
  <si>
    <t xml:space="preserve">1 MOU </t>
  </si>
  <si>
    <t xml:space="preserve">Tourism Route </t>
  </si>
  <si>
    <t xml:space="preserve">Report </t>
  </si>
  <si>
    <t xml:space="preserve">Number of facilities promoted  </t>
  </si>
  <si>
    <t xml:space="preserve">5 tourism destinations </t>
  </si>
  <si>
    <t xml:space="preserve">Fresh Produce Market </t>
  </si>
  <si>
    <t>Signed MOU</t>
  </si>
  <si>
    <t>Number of engagements held</t>
  </si>
  <si>
    <t xml:space="preserve">2 engagements  </t>
  </si>
  <si>
    <t>Agri-Park</t>
  </si>
  <si>
    <t xml:space="preserve">Business Plan </t>
  </si>
  <si>
    <t xml:space="preserve">Number of farmers/cooperatives assisted </t>
  </si>
  <si>
    <t xml:space="preserve">2 cooperatives assisted </t>
  </si>
  <si>
    <t xml:space="preserve">Mining Research/Study </t>
  </si>
  <si>
    <t>Signed MOU with MINTEK</t>
  </si>
  <si>
    <t xml:space="preserve">Number of reports generated </t>
  </si>
  <si>
    <t xml:space="preserve">1 report on Mining study </t>
  </si>
  <si>
    <t>Strategic objective 2: To secure a stable and sustainable financial base for the future of the agency &amp; Support Business Plan funding by June 2022</t>
  </si>
  <si>
    <t xml:space="preserve">Contract management </t>
  </si>
  <si>
    <t xml:space="preserve">3 appointed companies </t>
  </si>
  <si>
    <t xml:space="preserve">Number of SLA signed </t>
  </si>
  <si>
    <t xml:space="preserve">3 SLA’s signed </t>
  </si>
  <si>
    <t xml:space="preserve">VIP sanitation supply </t>
  </si>
  <si>
    <t xml:space="preserve">3000 units </t>
  </si>
  <si>
    <t xml:space="preserve">Number of VIP toilets supplied </t>
  </si>
  <si>
    <t xml:space="preserve">Small Business Support </t>
  </si>
  <si>
    <t xml:space="preserve">Number of business sported </t>
  </si>
  <si>
    <t xml:space="preserve">10 SMME’s supported </t>
  </si>
  <si>
    <t>R 100 00</t>
  </si>
  <si>
    <t>RAL-MOU</t>
  </si>
  <si>
    <t xml:space="preserve">Number of engagements held with RAL &amp; other partners </t>
  </si>
  <si>
    <t xml:space="preserve">2 engagements </t>
  </si>
  <si>
    <t xml:space="preserve">BEE Keeping </t>
  </si>
  <si>
    <t xml:space="preserve">1 Informal project </t>
  </si>
  <si>
    <t xml:space="preserve">Number of cooperatives supported </t>
  </si>
  <si>
    <t xml:space="preserve">1 cooperative supported </t>
  </si>
  <si>
    <t xml:space="preserve">Skills Development </t>
  </si>
  <si>
    <t xml:space="preserve">Application lodged </t>
  </si>
  <si>
    <t xml:space="preserve">Number of accreditation certificates </t>
  </si>
  <si>
    <t xml:space="preserve">1 accreditation certificate obtained </t>
  </si>
  <si>
    <t xml:space="preserve">LED lights manufacturing </t>
  </si>
  <si>
    <t xml:space="preserve">Benchmarking exercise </t>
  </si>
  <si>
    <t xml:space="preserve">Number of partnership created </t>
  </si>
  <si>
    <t xml:space="preserve">1 LED Lights partnership created </t>
  </si>
  <si>
    <t>Aquaculture farming (Da-Hoop&amp; Flag Boshielo Dams</t>
  </si>
  <si>
    <t>2 Feasibility study reports</t>
  </si>
  <si>
    <t>Number of Aquaculture project implemented</t>
  </si>
  <si>
    <t>1 Aquaculture project implemented</t>
  </si>
  <si>
    <t xml:space="preserve">Solar Energy </t>
  </si>
  <si>
    <t xml:space="preserve">Appointment letter for investigation </t>
  </si>
  <si>
    <t xml:space="preserve">Number of studies conducted </t>
  </si>
  <si>
    <t xml:space="preserve">1 Investigation/research report on solar energy </t>
  </si>
  <si>
    <t>Strategic Objective 4: To enhance SDA Internal Capacity by June 2022</t>
  </si>
  <si>
    <t xml:space="preserve">Marketing brochure &amp;Promotional materials </t>
  </si>
  <si>
    <t>Investment booklet</t>
  </si>
  <si>
    <t xml:space="preserve">Number of brochures developed </t>
  </si>
  <si>
    <t xml:space="preserve">1 SDA Marketing brochure </t>
  </si>
  <si>
    <t xml:space="preserve">SDA website development &amp; maintenance </t>
  </si>
  <si>
    <t xml:space="preserve">Previous website </t>
  </si>
  <si>
    <t xml:space="preserve">*Number of website developed *number of website updates </t>
  </si>
  <si>
    <t xml:space="preserve">*1 functional website developed *12 website updates </t>
  </si>
  <si>
    <t xml:space="preserve">Stakeholder management </t>
  </si>
  <si>
    <t xml:space="preserve">2017/18 AGM Report </t>
  </si>
  <si>
    <t xml:space="preserve">Number of public meetings &amp; engagements  held </t>
  </si>
  <si>
    <t xml:space="preserve">1 AGM </t>
  </si>
  <si>
    <t>PUBLIC PARTICIPATION, MPAC SUPPORT; SECRETARIAT AND SUPPORT</t>
  </si>
  <si>
    <t xml:space="preserve">FORA </t>
  </si>
  <si>
    <t>08  FORA facilitated</t>
  </si>
  <si>
    <t>Number of fora facilitated</t>
  </si>
  <si>
    <t>16 Fora facilitated</t>
  </si>
  <si>
    <t>Public participation sessions.</t>
  </si>
  <si>
    <t>16 public participation sessions facilitated</t>
  </si>
  <si>
    <t>Number of public consultation meetings facilitated</t>
  </si>
  <si>
    <t>15 public consultation meetings facilitated</t>
  </si>
  <si>
    <t>SODA &amp; Budget day.</t>
  </si>
  <si>
    <t>1 SODA 1 Budget day facilitated.</t>
  </si>
  <si>
    <t>Number of  SODA  and Budget days facilitated</t>
  </si>
  <si>
    <t>1  SODA  and 1 Budget day facilitated</t>
  </si>
  <si>
    <t>Council and portfolio committee meetings.</t>
  </si>
  <si>
    <t>22 Council and portfolio committee meetings facilitated.</t>
  </si>
  <si>
    <t>Percentage facilitation of schedule of council activities</t>
  </si>
  <si>
    <t xml:space="preserve">Study group. </t>
  </si>
  <si>
    <t>Number of study groups facilitated</t>
  </si>
  <si>
    <t>4 study groups facilitated</t>
  </si>
  <si>
    <t>Public hearings</t>
  </si>
  <si>
    <t>2 public hearing facilitated</t>
  </si>
  <si>
    <t>Number of public hearing facilitated</t>
  </si>
  <si>
    <t>12 PMT facilitated.</t>
  </si>
  <si>
    <t>12 PMT facilitated</t>
  </si>
  <si>
    <t>Number of PMT</t>
  </si>
  <si>
    <t>12 PMT</t>
  </si>
  <si>
    <t>Strategic planning sessions for Section 79 Portfolio Committees &amp; MPAC</t>
  </si>
  <si>
    <t>2 strategic planning sessions facilitated</t>
  </si>
  <si>
    <t>Number of strategic planning session facilitated</t>
  </si>
  <si>
    <t>Capacity building workshops</t>
  </si>
  <si>
    <t>3x capacity building workshops held</t>
  </si>
  <si>
    <t>Number of workshops facilitated</t>
  </si>
  <si>
    <t>3x workshops facilitated</t>
  </si>
  <si>
    <t>Training and development programmes  for Cllrs.</t>
  </si>
  <si>
    <t>2 X training and development programmes attended</t>
  </si>
  <si>
    <t>Number of training programmes facilitated</t>
  </si>
  <si>
    <t>2x training programmes facilitated</t>
  </si>
  <si>
    <t xml:space="preserve">Queries and           assistance on travel claims </t>
  </si>
  <si>
    <t>5 X queries           12 X assistance on claims attended to</t>
  </si>
  <si>
    <t>Percentage resolution of Cllrs queries facilitated.</t>
  </si>
  <si>
    <t>100% resolution of Cllrs queries facilitated.</t>
  </si>
  <si>
    <t xml:space="preserve">Oversights visits  </t>
  </si>
  <si>
    <t xml:space="preserve">4 oversights visits facilitated </t>
  </si>
  <si>
    <t>Number of oversight visits facilitated</t>
  </si>
  <si>
    <t>4 oversight visits facilitated</t>
  </si>
  <si>
    <t>Resolution registers for Council implementation.</t>
  </si>
  <si>
    <t>4 Resolution registers developed and implemented</t>
  </si>
  <si>
    <t>Number of Council Resolution registers compiled and coordinated</t>
  </si>
  <si>
    <t>4 Council Resolution registers compiled and coordinated</t>
  </si>
  <si>
    <t>Council whippery meetings</t>
  </si>
  <si>
    <t>4 council whippery meetings facilitated</t>
  </si>
  <si>
    <t>Number of meetings held</t>
  </si>
  <si>
    <t>4 meetings held</t>
  </si>
  <si>
    <t>Review of public participation policy.</t>
  </si>
  <si>
    <t>1 public participation policy reviewed</t>
  </si>
  <si>
    <t>Number of public participation policy review facilitated</t>
  </si>
  <si>
    <t>1 public participation policy review facilitated</t>
  </si>
  <si>
    <t>Working sessions for Cllrs.</t>
  </si>
  <si>
    <t>8 working sessions facilitated</t>
  </si>
  <si>
    <t>Number of working sessions for Cllrs held</t>
  </si>
  <si>
    <t>8 working sessions for Cllrs held</t>
  </si>
  <si>
    <t>COMMUNICATIONS; ADVOCACY; SOCIAL FACILITATION; SPECIAL PROGRAMMES AND ARTS &amp; CULTURE</t>
  </si>
  <si>
    <t>Mayoral Outreaches and Sectoral Engagements</t>
  </si>
  <si>
    <t>12 Programmes facilitated</t>
  </si>
  <si>
    <t>Number of  community &amp; sectoral engagements held</t>
  </si>
  <si>
    <t xml:space="preserve">8 stakeholder &amp; sectoral engagements facilitated </t>
  </si>
  <si>
    <t>Executive Support to Mayoral Committee</t>
  </si>
  <si>
    <t xml:space="preserve">Executive Support and Traditional Leadership Affairs </t>
  </si>
  <si>
    <t xml:space="preserve">Executive Support to Mayoral Committee  </t>
  </si>
  <si>
    <t>Number of logistical supports provided to Mayoral Committee meetings</t>
  </si>
  <si>
    <t>12 Mayoral Committee meetings supported</t>
  </si>
  <si>
    <t xml:space="preserve">Newsletter&amp; Publications </t>
  </si>
  <si>
    <t>16 Programmes</t>
  </si>
  <si>
    <t>Number of Publications</t>
  </si>
  <si>
    <t>15 newsletters produced.</t>
  </si>
  <si>
    <t>Media Relations and Marketing</t>
  </si>
  <si>
    <t>12 Events Branded</t>
  </si>
  <si>
    <t>Number of Marketing Programmes</t>
  </si>
  <si>
    <t xml:space="preserve">12 Events Branded &amp; procurement of material and media space </t>
  </si>
  <si>
    <t xml:space="preserve">Website Management </t>
  </si>
  <si>
    <t>20 Updates</t>
  </si>
  <si>
    <t>Number of Website Updates</t>
  </si>
  <si>
    <t>Executive Support and Traditional Leadership Affairs</t>
  </si>
  <si>
    <t>2 SPLUMA meeting supported</t>
  </si>
  <si>
    <t>Number of Traditional Leaders meetings coordinated</t>
  </si>
  <si>
    <t>4 meetings coordinated</t>
  </si>
  <si>
    <t>Special Mayoral  strategic Events</t>
  </si>
  <si>
    <t>5 strategic events  Facilitated</t>
  </si>
  <si>
    <t>Number of Strategic Events facilitated</t>
  </si>
  <si>
    <t>7 mayoral special coordinated</t>
  </si>
  <si>
    <t>R1 400 000</t>
  </si>
  <si>
    <t>Strengthening of Moral Regeneration Movement Committee</t>
  </si>
  <si>
    <t>MRM committee established</t>
  </si>
  <si>
    <t>Number of programmes for MRM committee facilitated</t>
  </si>
  <si>
    <t>2 MRM committee programme  facilitated</t>
  </si>
  <si>
    <t>Customer Care Services</t>
  </si>
  <si>
    <t>24 reports generated</t>
  </si>
  <si>
    <t>Number of reports generated</t>
  </si>
  <si>
    <t>24 queries/ complains  reports on customer care generated</t>
  </si>
  <si>
    <t>R00 000</t>
  </si>
  <si>
    <t xml:space="preserve">Call Centre Revamping &amp;Maintenance </t>
  </si>
  <si>
    <t xml:space="preserve">24 hour outdated call centre system </t>
  </si>
  <si>
    <t xml:space="preserve">Number of call centre revamped </t>
  </si>
  <si>
    <t xml:space="preserve">1 call centre revamped </t>
  </si>
  <si>
    <t>Batho Pele</t>
  </si>
  <si>
    <t>6 Programmes conducted</t>
  </si>
  <si>
    <t>Number of Batho Pele Programmes conducted</t>
  </si>
  <si>
    <t>5 Batho Pele Programmes conducted</t>
  </si>
  <si>
    <t xml:space="preserve">Executive Mayors Performance Excellent Awards </t>
  </si>
  <si>
    <t xml:space="preserve">Performance Management Framework/Policy </t>
  </si>
  <si>
    <t xml:space="preserve">Number of Performance Awards conducted </t>
  </si>
  <si>
    <t xml:space="preserve">1 event </t>
  </si>
  <si>
    <t>R0 000</t>
  </si>
  <si>
    <t>SODA</t>
  </si>
  <si>
    <t>2017/2018 SODA held</t>
  </si>
  <si>
    <t>Number  of SODA organised</t>
  </si>
  <si>
    <t>1 SODA coordinated</t>
  </si>
  <si>
    <t>Aged care</t>
  </si>
  <si>
    <t>2 aged programmes</t>
  </si>
  <si>
    <t>Number of  Aged Care campaigns facilitated</t>
  </si>
  <si>
    <t>2  Aged Care campaigns facilitated</t>
  </si>
  <si>
    <t>R100 00</t>
  </si>
  <si>
    <t>Children’s Care</t>
  </si>
  <si>
    <t xml:space="preserve">2 children’s activities               </t>
  </si>
  <si>
    <t>Number of  children's campaigns facilitated</t>
  </si>
  <si>
    <t>2 children's campaigns facilitated</t>
  </si>
  <si>
    <t>R50 000</t>
  </si>
  <si>
    <t>Woman Development Initiative</t>
  </si>
  <si>
    <t>4 Women Programme</t>
  </si>
  <si>
    <t>Number of woman development initiatives facilitated</t>
  </si>
  <si>
    <t>3  woman development initiatives  facilitated</t>
  </si>
  <si>
    <t>People with disability</t>
  </si>
  <si>
    <t>3 Programmes</t>
  </si>
  <si>
    <t>Number of awareness campaigns for people with disability facilitated</t>
  </si>
  <si>
    <t>3  awareness campaigns for people with disability facilitated</t>
  </si>
  <si>
    <t>Cultural Heritage Celebrations  and Language Promotions</t>
  </si>
  <si>
    <t>Number of promotions of indigenous languages and  theatre workshop facilitated</t>
  </si>
  <si>
    <t>3 promotions of indigenous languages  and workshop facilitated</t>
  </si>
  <si>
    <t>Coordination of health calendar days activities</t>
  </si>
  <si>
    <t>3 health calendar days activities conducted</t>
  </si>
  <si>
    <t>Number of health calendar  days activities coordinated</t>
  </si>
  <si>
    <t>4 Health calendar days activities coordinated</t>
  </si>
  <si>
    <t>Coordination of District Health Council Programmes</t>
  </si>
  <si>
    <t>Number of Support visits to health care facilities  coordinated</t>
  </si>
  <si>
    <t>3 Support Visits to health care facilities coordinated</t>
  </si>
  <si>
    <t>4 Support Visits to health care facilities  coordinated</t>
  </si>
  <si>
    <t>Coordination of District AIDS Council Programmes</t>
  </si>
  <si>
    <t>District Aids  Council activities</t>
  </si>
  <si>
    <t>4 health Programmes coordinated</t>
  </si>
  <si>
    <t>Youth Opportunities Expo</t>
  </si>
  <si>
    <t>Number of Youth  development programmes facilitated</t>
  </si>
  <si>
    <t>4 Youth  development programmes facilitated</t>
  </si>
  <si>
    <t>Facilitation of Mayoral Sports activities</t>
  </si>
  <si>
    <t>Number of Sport activities facilitated</t>
  </si>
  <si>
    <t>3 Sport activities facilitated</t>
  </si>
  <si>
    <t>MEASURABLE OBJECTIVE</t>
  </si>
  <si>
    <t>To reduce water services backlog with 90% by June 2020</t>
  </si>
  <si>
    <t>To achieve 70% blue drop and 50% green drop by June 2020</t>
  </si>
  <si>
    <t>To provide 90% of sustainable and reliable basic water and sanitation services to communities by June 2020</t>
  </si>
  <si>
    <t>To act as an engine for economic growth by diversifying and expanding local economic base by June 2020</t>
  </si>
  <si>
    <t>To secure a stable and sustainable financial base for the future of the agency and support business plan funding by June 2020</t>
  </si>
  <si>
    <t>To develop/ ficilitate businesses that create sustainable jobs by June 2020</t>
  </si>
  <si>
    <t>To enhance SDA Internal Capacity by June 2020</t>
  </si>
  <si>
    <t>To provide secretarial support to 10 Council structures to ensure accountability by June 2020</t>
  </si>
  <si>
    <t>To provide communications, stakeholders relations and strategic partnerships by June 2020</t>
  </si>
  <si>
    <t>To provide a platform for 10 stakeholders engagements by June 2020 in order to ensure accountability and transparency</t>
  </si>
  <si>
    <t>MEASURABLE OBJECTIVE)</t>
  </si>
  <si>
    <t>OFFICE OF THE EXECUTIVE MAYOR</t>
  </si>
  <si>
    <t>2019-2020 DRAFT SERVICE DELIVERY BUDGET AND IMPLEMENTATION PLAN</t>
  </si>
  <si>
    <r>
      <t>.</t>
    </r>
    <r>
      <rPr>
        <sz val="12"/>
        <color theme="1"/>
        <rFont val="Arial"/>
        <family val="2"/>
      </rPr>
      <t xml:space="preserve">Number of  Feasibility  Studies  conducted and  technical Reports  developed for  Lebalelo South  Villages Phase  2 </t>
    </r>
  </si>
  <si>
    <t>INFRASTRUCTURE AND WATER SERVICES</t>
  </si>
  <si>
    <t>DRAFT 2019-2020 SERVICE DELIVERY BUDGET AND IMPLEMENTATION PLAN</t>
  </si>
  <si>
    <t>SEKHUKHUNE DEVELOPMENT AGENCY</t>
  </si>
  <si>
    <t>OFFICE OF THE SPEAKER</t>
  </si>
  <si>
    <t>BUDGET AND TREASURY</t>
  </si>
  <si>
    <t>Identification of potential areas to be billed</t>
  </si>
  <si>
    <t xml:space="preserve">PPP Smart Metering </t>
  </si>
  <si>
    <t>Improve collection rate</t>
  </si>
  <si>
    <t>Reserve funds</t>
  </si>
  <si>
    <t xml:space="preserve">User departments SCM forum </t>
  </si>
  <si>
    <t>Functional budget steering committee</t>
  </si>
  <si>
    <t>mSCOA implementation plan</t>
  </si>
  <si>
    <t>Fully implementing the audit action plan.</t>
  </si>
  <si>
    <t xml:space="preserve">Facilitation of payment  to staff and third parties </t>
  </si>
  <si>
    <t xml:space="preserve">Centralisation of invoice receipting and monitoring of the payment process </t>
  </si>
  <si>
    <t xml:space="preserve">By Sound financial management. </t>
  </si>
  <si>
    <t>5 Areas billed</t>
  </si>
  <si>
    <t>12 areas with revenue potential to  be billed</t>
  </si>
  <si>
    <t>TVR II approval</t>
  </si>
  <si>
    <t>% finalisation of PPP</t>
  </si>
  <si>
    <t>100 % Finalisation of PPP</t>
  </si>
  <si>
    <t>57% collection rate</t>
  </si>
  <si>
    <t xml:space="preserve">Improve the collection rate by 4% to 75% </t>
  </si>
  <si>
    <t>R182m debt book</t>
  </si>
  <si>
    <t xml:space="preserve"> 5% reduction of debt book</t>
  </si>
  <si>
    <t>3 methods of disseminations</t>
  </si>
  <si>
    <t xml:space="preserve">4 methods of diversifying dissemination of consumer accounts to consumers –SMS, email, Hand delivery &amp; post </t>
  </si>
  <si>
    <t>5% of mail returned</t>
  </si>
  <si>
    <t>10% Reduction of returned consumer accounts</t>
  </si>
  <si>
    <t>5m</t>
  </si>
  <si>
    <t>R10m invested towards CRR</t>
  </si>
  <si>
    <t>One (1) user departments forum on SCM related bottlenecks and clarity seeking</t>
  </si>
  <si>
    <t xml:space="preserve">Two (2) user departments forum on SCM related bottlenecks and clarity seeking </t>
  </si>
  <si>
    <t>2017/18 AFS  2018/19 Section 52; 71,72 and SCM reports</t>
  </si>
  <si>
    <t>30 finance compliance reports generated and submitted (12x Section 71, 4x Section 52, 12x Supply Chain, 1x Section 72, 1xAFS)</t>
  </si>
  <si>
    <t>100% 2018/2019 approved budget</t>
  </si>
  <si>
    <t>Phase 1 (Transacting of financial system) completed</t>
  </si>
  <si>
    <t xml:space="preserve">100% achievement of mSCOA implementation plan </t>
  </si>
  <si>
    <t xml:space="preserve">Unqualified audit opinion with matters of emphasis </t>
  </si>
  <si>
    <t>100% elimination of all audit report matters</t>
  </si>
  <si>
    <t>Payment rate at 28 days</t>
  </si>
  <si>
    <t>%payment of creditors within 30 days of correct invoice receipt date</t>
  </si>
  <si>
    <t>1. Manual GRAP Compliant Fixed</t>
  </si>
  <si>
    <t>% accounting of Assets</t>
  </si>
  <si>
    <t xml:space="preserve">100% accounting of Assets </t>
  </si>
  <si>
    <t xml:space="preserve">2018/19 salaries  paid by the 25th  and third parties paid on/before the 7th </t>
  </si>
  <si>
    <t xml:space="preserve">100% creditors paid within 30 days of correct invoice receipt date,
Salaries effected timeously 
</t>
  </si>
  <si>
    <t xml:space="preserve">% payment of  salaries by the 25th  and third parties   on/before the 7th </t>
  </si>
  <si>
    <t xml:space="preserve">100 payment of salaries by the 25th and third parties on/before the 7th </t>
  </si>
  <si>
    <t>100% credible budget prepared and monitored</t>
  </si>
  <si>
    <t>One (1) user departments forum on SCM related bottlenecks and clarity seeking forum will be held.</t>
  </si>
  <si>
    <t>GRAP Compliant Fixed Assets Register</t>
  </si>
  <si>
    <t xml:space="preserve">100% payment of salaries and third parties paid by 25th &amp; 3rd Parties on or before 7th </t>
  </si>
  <si>
    <t>Pay roll variance report and salary recon</t>
  </si>
  <si>
    <t>100% creditors paid within 30 days of correct invoice receipt- date</t>
  </si>
  <si>
    <t>Creditors age analysis report</t>
  </si>
  <si>
    <t>R1,5m invested in CRR</t>
  </si>
  <si>
    <t>Investment statement/ certificate</t>
  </si>
  <si>
    <t>submission of 8 (3 Sec 71, 3 SCM , 1 Sec 52 and 1 AFS) reports</t>
  </si>
  <si>
    <t xml:space="preserve">Acknowledgement of receipt of Section 71, 52  and 72 Report by Office of Executive Mayor,  Auditor General acknowledgement receipt of  AFS </t>
  </si>
  <si>
    <t xml:space="preserve"> 1.10%  Approved budget timetable
 2. 10% Roll over application 2018/2019 . </t>
  </si>
  <si>
    <t xml:space="preserve">Fully funded  final budget. </t>
  </si>
  <si>
    <t>*30% reduction of 16/17 matters of emphasis</t>
  </si>
  <si>
    <t>Progress report on Audit Action Plan</t>
  </si>
  <si>
    <t xml:space="preserve">Conduct 2 workshops for bid committees </t>
  </si>
  <si>
    <t xml:space="preserve">50% achievement of mSCOA implementation plan </t>
  </si>
  <si>
    <t xml:space="preserve">Collections and Capturing of consumer Data from 12 areas indentified for potential billing </t>
  </si>
  <si>
    <t>Summary of billing reports</t>
  </si>
  <si>
    <t>90 % Finanlisation of PPP</t>
  </si>
  <si>
    <t xml:space="preserve">Appointment letter for an appointed provider </t>
  </si>
  <si>
    <t xml:space="preserve"> collection rate report</t>
  </si>
  <si>
    <t xml:space="preserve">Improve the collection rate by 1% to 75% </t>
  </si>
  <si>
    <t xml:space="preserve"> 1% reduction of debt book</t>
  </si>
  <si>
    <t>Debtors age analysis report</t>
  </si>
  <si>
    <t xml:space="preserve">Implementation of 4 methods of dissemination of consumer accounts to consumers –SMS, email, Hand delivery &amp; post </t>
  </si>
  <si>
    <t xml:space="preserve">Reports on number of consumer accounts to consumers –SMS, email, Hand delivery &amp; post </t>
  </si>
  <si>
    <t xml:space="preserve">Reports on number of returned consumer accounts </t>
  </si>
  <si>
    <t>3% Reduction of returned consumer accounts</t>
  </si>
  <si>
    <t>To provide sound financial management by June 2020</t>
  </si>
  <si>
    <t>1 workshop conducted for bid committees</t>
  </si>
  <si>
    <t>Attendance register and signed Minutes</t>
  </si>
  <si>
    <t xml:space="preserve">Number of user departments forum on SCM related bottlenecks and clarity seeking </t>
  </si>
  <si>
    <t>Number of finance compliance reports generated and submitted
 (12x Section 71, 4x Section 52, 12x Supply Chain, 1x Section 72, 1xAFS)</t>
  </si>
  <si>
    <t>Signed mSCOA Compliant Report</t>
  </si>
  <si>
    <t xml:space="preserve">Number of methods to diversify dissemination of consumer accounts to consumers </t>
  </si>
  <si>
    <t xml:space="preserve">% reduction of returned  consumer accounts </t>
  </si>
  <si>
    <t xml:space="preserve">Rand Value invested to CRR </t>
  </si>
  <si>
    <t xml:space="preserve">Number of workshops for bid committees </t>
  </si>
  <si>
    <t>% credible budget prepared and monitored</t>
  </si>
  <si>
    <t>% of activities on mSCOA implementation plan achieved</t>
  </si>
  <si>
    <t xml:space="preserve">% elimination of all audit report matters </t>
  </si>
  <si>
    <t xml:space="preserve">% improvement of collection rate </t>
  </si>
  <si>
    <t xml:space="preserve">% Reduction of debt  book </t>
  </si>
  <si>
    <t xml:space="preserve">Number of areas with revenue potential to  be billed </t>
  </si>
  <si>
    <t>CFO:  MPHO MOFOKENG</t>
  </si>
  <si>
    <t>DATE</t>
  </si>
  <si>
    <t>2019-2020 SERVICE DELIVERY BUDGET AND IMPLEMENTATION PLAN</t>
  </si>
  <si>
    <t>PROGRESS (ACHIEVED/ NOT ACHIEVED)</t>
  </si>
  <si>
    <t>ACTUAL PROGRESS</t>
  </si>
  <si>
    <t>CHALLENGE</t>
  </si>
  <si>
    <t>REMEDIAL ACTION</t>
  </si>
  <si>
    <t xml:space="preserve">Compliance reporting </t>
  </si>
  <si>
    <t>Achieved</t>
  </si>
  <si>
    <t>* July/August/Sept. 2019 Sec.71 submitted to PT&amp;NT                                   * Sec. 52 compiled but undergoing committee processes               * AFS submitted to AGSA on the 31 Aug. 2019</t>
  </si>
  <si>
    <t>None</t>
  </si>
  <si>
    <t>Not achieved</t>
  </si>
  <si>
    <t>All the matter in the Audit Action plan were addressed by the 31 Aug. 2019.</t>
  </si>
  <si>
    <t xml:space="preserve">The 100% payments of salaries were made by the required date of the 25th of each month and also the 3rd party payments were made on the legislated timeframes. </t>
  </si>
  <si>
    <t>63% of the creditors were paid within 30 days.</t>
  </si>
  <si>
    <t>* The invoices are brought late to BTO and queries are not resolved timely.</t>
  </si>
  <si>
    <t xml:space="preserve">*The end-user to submit all outstanding invoices timely                  *All queries need to be registered and follow-up timely </t>
  </si>
  <si>
    <t>Not Achieved</t>
  </si>
  <si>
    <t>No villages have been billed yet, awareness campaigns are underway</t>
  </si>
  <si>
    <t xml:space="preserve">Capacity to cover all villages and corporation from community. </t>
  </si>
  <si>
    <t>Intervention  by politicians and community awareness on payment for services</t>
  </si>
  <si>
    <t>Completed up to TVRI and procurement draft done and Submited to SDM for approval</t>
  </si>
  <si>
    <t>Procument documents not signed by SDM</t>
  </si>
  <si>
    <t>To sign off the document for appointment of a PPP implementor</t>
  </si>
  <si>
    <t>Billed R30 371 817 and collected R24 952 647. The collection rate is at 82%</t>
  </si>
  <si>
    <t>Debt book grew by 1.27% from R197 700 695 to R200 207 012</t>
  </si>
  <si>
    <t>Culture of non-payment</t>
  </si>
  <si>
    <t>R275m being re-enfenced for the Capital Projects</t>
  </si>
  <si>
    <t>One (1) user departments forum on SCM related bottlenecks and clarity seeking forum is held.</t>
  </si>
  <si>
    <t>ACHIEVED</t>
  </si>
  <si>
    <t>Both Immovable &amp; Movable FAR structures and import files are ready.                 90% progress to date</t>
  </si>
  <si>
    <t xml:space="preserve">Updated list of additions (Movable &amp; Immovable), retention &amp;, commitment register.Verification conducted. Records safely kept </t>
  </si>
  <si>
    <t>none</t>
  </si>
  <si>
    <t>Customers not updating personal information</t>
  </si>
  <si>
    <t>Customers awareness to inform  the importance of personal information on the Financial system.</t>
  </si>
  <si>
    <t>No progress</t>
  </si>
  <si>
    <t>Committes meeting were attended in September 2019</t>
  </si>
  <si>
    <t>* Budget time-table was approved by Council in July 2019              * The roll-over application made by the required date 31 Aug. 2019</t>
  </si>
  <si>
    <t>* SMS                            * email                            * Postal delivery         * Hand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</si>
</sst>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&quot;\ #,##0;[Red]&quot;R&quot;\ \-#,##0"/>
    <numFmt numFmtId="8" formatCode="&quot;R&quot;\ #,##0.00;[Red]&quot;R&quot;\ \-#,##0.00"/>
    <numFmt numFmtId="164" formatCode="&quot;R&quot;#,##0;[Red]\-&quot;R&quot;#,##0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6" fontId="6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8" fontId="8" fillId="0" borderId="1" xfId="0" applyNumberFormat="1" applyFont="1" applyBorder="1" applyAlignment="1">
      <alignment horizontal="left" vertical="top" wrapText="1"/>
    </xf>
    <xf numFmtId="0" fontId="7" fillId="0" borderId="0" xfId="0" applyFont="1"/>
    <xf numFmtId="0" fontId="8" fillId="0" borderId="1" xfId="0" applyFont="1" applyBorder="1" applyAlignment="1">
      <alignment horizontal="left" vertical="top" wrapText="1"/>
    </xf>
    <xf numFmtId="6" fontId="8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vertical="top"/>
    </xf>
    <xf numFmtId="0" fontId="4" fillId="7" borderId="6" xfId="0" applyFont="1" applyFill="1" applyBorder="1" applyAlignment="1">
      <alignment vertical="top"/>
    </xf>
    <xf numFmtId="0" fontId="4" fillId="7" borderId="7" xfId="0" applyFont="1" applyFill="1" applyBorder="1" applyAlignment="1">
      <alignment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8" fontId="8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6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6" fontId="6" fillId="0" borderId="1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8" borderId="1" xfId="0" applyFont="1" applyFill="1" applyBorder="1" applyAlignment="1">
      <alignment horizontal="center" vertical="top"/>
    </xf>
    <xf numFmtId="0" fontId="12" fillId="0" borderId="0" xfId="0" applyFont="1"/>
    <xf numFmtId="0" fontId="4" fillId="5" borderId="8" xfId="0" applyFont="1" applyFill="1" applyBorder="1" applyAlignment="1">
      <alignment horizontal="center" vertical="top"/>
    </xf>
    <xf numFmtId="0" fontId="4" fillId="8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165" fontId="13" fillId="0" borderId="1" xfId="1" applyFont="1" applyFill="1" applyBorder="1" applyAlignment="1">
      <alignment vertical="top" wrapText="1"/>
    </xf>
    <xf numFmtId="0" fontId="13" fillId="0" borderId="0" xfId="0" applyFont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 wrapText="1"/>
    </xf>
    <xf numFmtId="164" fontId="13" fillId="0" borderId="13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 wrapText="1"/>
    </xf>
    <xf numFmtId="164" fontId="14" fillId="0" borderId="13" xfId="0" applyNumberFormat="1" applyFont="1" applyFill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6" borderId="1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vertical="top" wrapText="1"/>
    </xf>
    <xf numFmtId="0" fontId="14" fillId="0" borderId="11" xfId="0" applyFont="1" applyBorder="1" applyAlignment="1">
      <alignment horizontal="left" vertical="top" wrapText="1"/>
    </xf>
    <xf numFmtId="9" fontId="13" fillId="0" borderId="1" xfId="0" applyNumberFormat="1" applyFont="1" applyFill="1" applyBorder="1" applyAlignment="1">
      <alignment horizontal="left" vertical="top"/>
    </xf>
    <xf numFmtId="0" fontId="13" fillId="0" borderId="12" xfId="0" applyFont="1" applyBorder="1" applyAlignment="1">
      <alignment horizontal="left" vertical="top" wrapText="1"/>
    </xf>
    <xf numFmtId="164" fontId="13" fillId="0" borderId="14" xfId="0" applyNumberFormat="1" applyFont="1" applyFill="1" applyBorder="1" applyAlignment="1">
      <alignment horizontal="left" vertical="top"/>
    </xf>
    <xf numFmtId="3" fontId="13" fillId="0" borderId="13" xfId="0" applyNumberFormat="1" applyFont="1" applyFill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9" fontId="12" fillId="0" borderId="0" xfId="2" applyFont="1"/>
    <xf numFmtId="0" fontId="4" fillId="0" borderId="10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3" fillId="0" borderId="0" xfId="0" applyFont="1"/>
    <xf numFmtId="0" fontId="4" fillId="0" borderId="10" xfId="0" applyFont="1" applyBorder="1"/>
    <xf numFmtId="0" fontId="4" fillId="0" borderId="0" xfId="0" applyFont="1" applyBorder="1"/>
    <xf numFmtId="0" fontId="13" fillId="0" borderId="0" xfId="0" applyFont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opLeftCell="B1" zoomScaleNormal="100" workbookViewId="0">
      <selection activeCell="C3" sqref="C3"/>
    </sheetView>
  </sheetViews>
  <sheetFormatPr defaultRowHeight="15" x14ac:dyDescent="0.25"/>
  <cols>
    <col min="1" max="1" width="22.5703125" customWidth="1"/>
    <col min="2" max="2" width="19.140625" customWidth="1"/>
    <col min="3" max="3" width="19.7109375" customWidth="1"/>
    <col min="4" max="4" width="19.85546875" customWidth="1"/>
    <col min="5" max="5" width="20.85546875" customWidth="1"/>
    <col min="6" max="6" width="19.140625" customWidth="1"/>
    <col min="7" max="7" width="18.28515625" customWidth="1"/>
    <col min="8" max="8" width="17.5703125" customWidth="1"/>
    <col min="9" max="9" width="17.7109375" customWidth="1"/>
    <col min="10" max="10" width="16.28515625" customWidth="1"/>
    <col min="11" max="11" width="20" customWidth="1"/>
  </cols>
  <sheetData>
    <row r="1" spans="1:11" ht="27" customHeight="1" thickBot="1" x14ac:dyDescent="0.3">
      <c r="A1" s="37" t="s">
        <v>505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ht="28.5" customHeight="1" x14ac:dyDescent="0.25">
      <c r="A2" s="40" t="s">
        <v>506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57" customHeight="1" x14ac:dyDescent="0.25">
      <c r="A3" s="12" t="s">
        <v>490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257</v>
      </c>
      <c r="G3" s="12" t="s">
        <v>258</v>
      </c>
      <c r="H3" s="12" t="s">
        <v>259</v>
      </c>
      <c r="I3" s="12" t="s">
        <v>260</v>
      </c>
      <c r="J3" s="12" t="s">
        <v>261</v>
      </c>
      <c r="K3" s="12" t="s">
        <v>4</v>
      </c>
    </row>
    <row r="4" spans="1:11" ht="31.5" customHeight="1" x14ac:dyDescent="0.25">
      <c r="A4" s="41" t="s">
        <v>5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8" customFormat="1" ht="60" x14ac:dyDescent="0.25">
      <c r="A5" s="19" t="s">
        <v>491</v>
      </c>
      <c r="B5" s="4" t="s">
        <v>6</v>
      </c>
      <c r="C5" s="4" t="s">
        <v>7</v>
      </c>
      <c r="D5" s="4" t="s">
        <v>8</v>
      </c>
      <c r="E5" s="4" t="s">
        <v>9</v>
      </c>
      <c r="F5" s="4"/>
      <c r="G5" s="4"/>
      <c r="H5" s="4"/>
      <c r="I5" s="4"/>
      <c r="J5" s="4"/>
      <c r="K5" s="7">
        <v>23250261</v>
      </c>
    </row>
    <row r="6" spans="1:11" s="8" customFormat="1" ht="45" x14ac:dyDescent="0.25">
      <c r="A6" s="20"/>
      <c r="B6" s="9" t="s">
        <v>11</v>
      </c>
      <c r="C6" s="4" t="s">
        <v>12</v>
      </c>
      <c r="D6" s="4" t="s">
        <v>13</v>
      </c>
      <c r="E6" s="4" t="s">
        <v>14</v>
      </c>
      <c r="F6" s="4"/>
      <c r="G6" s="4"/>
      <c r="H6" s="4"/>
      <c r="I6" s="4"/>
      <c r="J6" s="4"/>
      <c r="K6" s="7">
        <v>48361318</v>
      </c>
    </row>
    <row r="7" spans="1:11" s="8" customFormat="1" ht="60" x14ac:dyDescent="0.25">
      <c r="A7" s="20"/>
      <c r="B7" s="9" t="s">
        <v>15</v>
      </c>
      <c r="C7" s="4" t="s">
        <v>16</v>
      </c>
      <c r="D7" s="4" t="s">
        <v>17</v>
      </c>
      <c r="E7" s="4" t="s">
        <v>18</v>
      </c>
      <c r="F7" s="4"/>
      <c r="G7" s="4"/>
      <c r="H7" s="4"/>
      <c r="I7" s="4"/>
      <c r="J7" s="4"/>
      <c r="K7" s="7">
        <v>51872019</v>
      </c>
    </row>
    <row r="8" spans="1:11" s="8" customFormat="1" ht="60" x14ac:dyDescent="0.25">
      <c r="A8" s="20"/>
      <c r="B8" s="4" t="s">
        <v>19</v>
      </c>
      <c r="C8" s="4" t="s">
        <v>20</v>
      </c>
      <c r="D8" s="4" t="s">
        <v>8</v>
      </c>
      <c r="E8" s="4" t="s">
        <v>18</v>
      </c>
      <c r="F8" s="4"/>
      <c r="G8" s="4"/>
      <c r="H8" s="4"/>
      <c r="I8" s="4"/>
      <c r="J8" s="4"/>
      <c r="K8" s="7">
        <v>24000000</v>
      </c>
    </row>
    <row r="9" spans="1:11" s="8" customFormat="1" ht="45" x14ac:dyDescent="0.25">
      <c r="A9" s="20"/>
      <c r="B9" s="9" t="s">
        <v>19</v>
      </c>
      <c r="C9" s="34" t="s">
        <v>20</v>
      </c>
      <c r="D9" s="34" t="s">
        <v>8</v>
      </c>
      <c r="E9" s="34" t="s">
        <v>18</v>
      </c>
      <c r="F9" s="4"/>
      <c r="G9" s="4"/>
      <c r="H9" s="4"/>
      <c r="I9" s="4"/>
      <c r="J9" s="4"/>
      <c r="K9" s="7">
        <v>24000000</v>
      </c>
    </row>
    <row r="10" spans="1:11" s="8" customFormat="1" ht="45" x14ac:dyDescent="0.25">
      <c r="A10" s="20"/>
      <c r="B10" s="9" t="s">
        <v>21</v>
      </c>
      <c r="C10" s="34"/>
      <c r="D10" s="34"/>
      <c r="E10" s="34"/>
      <c r="F10" s="4"/>
      <c r="G10" s="4"/>
      <c r="H10" s="4"/>
      <c r="I10" s="4"/>
      <c r="J10" s="4"/>
      <c r="K10" s="7">
        <v>87500000</v>
      </c>
    </row>
    <row r="11" spans="1:11" s="8" customFormat="1" ht="30" x14ac:dyDescent="0.25">
      <c r="A11" s="20"/>
      <c r="B11" s="9" t="s">
        <v>22</v>
      </c>
      <c r="C11" s="34"/>
      <c r="D11" s="34"/>
      <c r="E11" s="34"/>
      <c r="F11" s="4"/>
      <c r="G11" s="4"/>
      <c r="H11" s="4"/>
      <c r="I11" s="4"/>
      <c r="J11" s="4"/>
      <c r="K11" s="7">
        <v>45000000</v>
      </c>
    </row>
    <row r="12" spans="1:11" s="8" customFormat="1" ht="51.75" customHeight="1" x14ac:dyDescent="0.25">
      <c r="A12" s="20"/>
      <c r="B12" s="4" t="s">
        <v>23</v>
      </c>
      <c r="C12" s="34" t="s">
        <v>24</v>
      </c>
      <c r="D12" s="34" t="s">
        <v>25</v>
      </c>
      <c r="E12" s="34" t="s">
        <v>26</v>
      </c>
      <c r="F12" s="4"/>
      <c r="G12" s="4"/>
      <c r="H12" s="4"/>
      <c r="I12" s="4"/>
      <c r="J12" s="4"/>
      <c r="K12" s="7">
        <v>87500000</v>
      </c>
    </row>
    <row r="13" spans="1:11" s="8" customFormat="1" ht="64.5" customHeight="1" x14ac:dyDescent="0.25">
      <c r="A13" s="20"/>
      <c r="B13" s="4" t="s">
        <v>27</v>
      </c>
      <c r="C13" s="34"/>
      <c r="D13" s="34"/>
      <c r="E13" s="34"/>
      <c r="F13" s="4"/>
      <c r="G13" s="4"/>
      <c r="H13" s="4"/>
      <c r="I13" s="4"/>
      <c r="J13" s="4"/>
      <c r="K13" s="7">
        <v>10515156.779999999</v>
      </c>
    </row>
    <row r="14" spans="1:11" s="8" customFormat="1" ht="51.75" customHeight="1" x14ac:dyDescent="0.25">
      <c r="A14" s="20"/>
      <c r="B14" s="4" t="s">
        <v>28</v>
      </c>
      <c r="C14" s="34"/>
      <c r="D14" s="34"/>
      <c r="E14" s="34"/>
      <c r="F14" s="4"/>
      <c r="G14" s="4"/>
      <c r="H14" s="4"/>
      <c r="I14" s="4"/>
      <c r="J14" s="4"/>
      <c r="K14" s="7">
        <v>3608238</v>
      </c>
    </row>
    <row r="15" spans="1:11" s="8" customFormat="1" ht="90" customHeight="1" x14ac:dyDescent="0.25">
      <c r="A15" s="20"/>
      <c r="B15" s="4" t="s">
        <v>29</v>
      </c>
      <c r="C15" s="34"/>
      <c r="D15" s="34"/>
      <c r="E15" s="34"/>
      <c r="F15" s="4"/>
      <c r="G15" s="4"/>
      <c r="H15" s="4"/>
      <c r="I15" s="4"/>
      <c r="J15" s="4"/>
      <c r="K15" s="7">
        <v>65195821</v>
      </c>
    </row>
    <row r="16" spans="1:11" s="8" customFormat="1" ht="45" x14ac:dyDescent="0.25">
      <c r="A16" s="20"/>
      <c r="B16" s="9" t="s">
        <v>30</v>
      </c>
      <c r="C16" s="4" t="s">
        <v>31</v>
      </c>
      <c r="D16" s="4" t="s">
        <v>32</v>
      </c>
      <c r="E16" s="4" t="s">
        <v>33</v>
      </c>
      <c r="F16" s="4"/>
      <c r="G16" s="4"/>
      <c r="H16" s="4"/>
      <c r="I16" s="4"/>
      <c r="J16" s="4"/>
      <c r="K16" s="7">
        <v>15257462</v>
      </c>
    </row>
    <row r="17" spans="1:11" s="8" customFormat="1" ht="45" x14ac:dyDescent="0.25">
      <c r="A17" s="20"/>
      <c r="B17" s="9" t="s">
        <v>34</v>
      </c>
      <c r="C17" s="4" t="s">
        <v>35</v>
      </c>
      <c r="D17" s="4" t="s">
        <v>36</v>
      </c>
      <c r="E17" s="4" t="s">
        <v>37</v>
      </c>
      <c r="F17" s="4"/>
      <c r="G17" s="4"/>
      <c r="H17" s="4"/>
      <c r="I17" s="4"/>
      <c r="J17" s="4"/>
      <c r="K17" s="7">
        <v>14752230</v>
      </c>
    </row>
    <row r="18" spans="1:11" s="8" customFormat="1" ht="60.75" customHeight="1" x14ac:dyDescent="0.25">
      <c r="A18" s="20"/>
      <c r="B18" s="9" t="s">
        <v>38</v>
      </c>
      <c r="C18" s="4" t="s">
        <v>31</v>
      </c>
      <c r="D18" s="4" t="s">
        <v>32</v>
      </c>
      <c r="E18" s="4" t="s">
        <v>33</v>
      </c>
      <c r="F18" s="4"/>
      <c r="G18" s="4"/>
      <c r="H18" s="4"/>
      <c r="I18" s="4"/>
      <c r="J18" s="4"/>
      <c r="K18" s="7">
        <v>9000000</v>
      </c>
    </row>
    <row r="19" spans="1:11" s="8" customFormat="1" ht="15.75" x14ac:dyDescent="0.25">
      <c r="A19" s="32" t="s">
        <v>39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s="8" customFormat="1" ht="192" customHeight="1" x14ac:dyDescent="0.25">
      <c r="A20" s="28" t="s">
        <v>492</v>
      </c>
      <c r="B20" s="9" t="s">
        <v>40</v>
      </c>
      <c r="C20" s="9" t="s">
        <v>41</v>
      </c>
      <c r="D20" s="9" t="s">
        <v>42</v>
      </c>
      <c r="E20" s="9" t="s">
        <v>43</v>
      </c>
      <c r="F20" s="9"/>
      <c r="G20" s="9"/>
      <c r="H20" s="9"/>
      <c r="I20" s="9"/>
      <c r="J20" s="9"/>
      <c r="K20" s="33">
        <v>12000000</v>
      </c>
    </row>
    <row r="21" spans="1:11" s="8" customFormat="1" ht="63" customHeight="1" x14ac:dyDescent="0.25">
      <c r="A21" s="29"/>
      <c r="B21" s="9" t="s">
        <v>44</v>
      </c>
      <c r="C21" s="9" t="s">
        <v>45</v>
      </c>
      <c r="D21" s="9" t="s">
        <v>46</v>
      </c>
      <c r="E21" s="9" t="s">
        <v>47</v>
      </c>
      <c r="F21" s="9"/>
      <c r="G21" s="9"/>
      <c r="H21" s="9"/>
      <c r="I21" s="9"/>
      <c r="J21" s="9"/>
      <c r="K21" s="33"/>
    </row>
    <row r="22" spans="1:11" s="8" customFormat="1" ht="54" customHeight="1" x14ac:dyDescent="0.25">
      <c r="A22" s="29"/>
      <c r="B22" s="9" t="s">
        <v>48</v>
      </c>
      <c r="C22" s="9" t="s">
        <v>49</v>
      </c>
      <c r="D22" s="9" t="s">
        <v>50</v>
      </c>
      <c r="E22" s="9" t="s">
        <v>51</v>
      </c>
      <c r="F22" s="9"/>
      <c r="G22" s="9"/>
      <c r="H22" s="9"/>
      <c r="I22" s="9"/>
      <c r="J22" s="9"/>
      <c r="K22" s="33"/>
    </row>
    <row r="23" spans="1:11" s="8" customFormat="1" ht="114.75" customHeight="1" x14ac:dyDescent="0.25">
      <c r="A23" s="30"/>
      <c r="B23" s="9" t="s">
        <v>52</v>
      </c>
      <c r="C23" s="4" t="s">
        <v>53</v>
      </c>
      <c r="D23" s="9" t="s">
        <v>54</v>
      </c>
      <c r="E23" s="4" t="s">
        <v>55</v>
      </c>
      <c r="F23" s="4"/>
      <c r="G23" s="4"/>
      <c r="H23" s="4"/>
      <c r="I23" s="4"/>
      <c r="J23" s="4"/>
      <c r="K23" s="33"/>
    </row>
    <row r="24" spans="1:11" s="8" customFormat="1" ht="15.75" x14ac:dyDescent="0.25">
      <c r="A24" s="31" t="s">
        <v>56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spans="1:11" s="8" customFormat="1" ht="119.25" customHeight="1" x14ac:dyDescent="0.25">
      <c r="A25" s="25" t="s">
        <v>493</v>
      </c>
      <c r="B25" s="9" t="s">
        <v>57</v>
      </c>
      <c r="C25" s="9" t="s">
        <v>58</v>
      </c>
      <c r="D25" s="9" t="s">
        <v>59</v>
      </c>
      <c r="E25" s="9" t="s">
        <v>60</v>
      </c>
      <c r="F25" s="9"/>
      <c r="G25" s="9"/>
      <c r="H25" s="9"/>
      <c r="I25" s="9"/>
      <c r="J25" s="9"/>
      <c r="K25" s="33">
        <v>30000000</v>
      </c>
    </row>
    <row r="26" spans="1:11" s="8" customFormat="1" ht="217.5" customHeight="1" x14ac:dyDescent="0.25">
      <c r="A26" s="26"/>
      <c r="B26" s="4" t="s">
        <v>61</v>
      </c>
      <c r="C26" s="4" t="s">
        <v>62</v>
      </c>
      <c r="D26" s="4" t="s">
        <v>63</v>
      </c>
      <c r="E26" s="4" t="s">
        <v>64</v>
      </c>
      <c r="F26" s="4"/>
      <c r="G26" s="4"/>
      <c r="H26" s="4"/>
      <c r="I26" s="4"/>
      <c r="J26" s="4"/>
      <c r="K26" s="33"/>
    </row>
    <row r="27" spans="1:11" s="8" customFormat="1" ht="45" x14ac:dyDescent="0.25">
      <c r="A27" s="26"/>
      <c r="B27" s="4" t="s">
        <v>65</v>
      </c>
      <c r="C27" s="4" t="s">
        <v>66</v>
      </c>
      <c r="D27" s="4" t="s">
        <v>67</v>
      </c>
      <c r="E27" s="4" t="s">
        <v>68</v>
      </c>
      <c r="F27" s="4"/>
      <c r="G27" s="4"/>
      <c r="H27" s="4"/>
      <c r="I27" s="4"/>
      <c r="J27" s="4"/>
      <c r="K27" s="7">
        <v>7000000</v>
      </c>
    </row>
    <row r="28" spans="1:11" s="8" customFormat="1" ht="128.25" customHeight="1" x14ac:dyDescent="0.25">
      <c r="A28" s="26"/>
      <c r="B28" s="4" t="s">
        <v>69</v>
      </c>
      <c r="C28" s="9" t="s">
        <v>70</v>
      </c>
      <c r="D28" s="4" t="s">
        <v>71</v>
      </c>
      <c r="E28" s="4" t="s">
        <v>72</v>
      </c>
      <c r="F28" s="4"/>
      <c r="G28" s="4"/>
      <c r="H28" s="4"/>
      <c r="I28" s="4"/>
      <c r="J28" s="4"/>
      <c r="K28" s="33">
        <v>1000000</v>
      </c>
    </row>
    <row r="29" spans="1:11" s="8" customFormat="1" ht="128.25" customHeight="1" x14ac:dyDescent="0.25">
      <c r="A29" s="26"/>
      <c r="B29" s="4" t="s">
        <v>73</v>
      </c>
      <c r="C29" s="4" t="s">
        <v>74</v>
      </c>
      <c r="D29" s="4" t="s">
        <v>75</v>
      </c>
      <c r="E29" s="4" t="s">
        <v>76</v>
      </c>
      <c r="F29" s="4"/>
      <c r="G29" s="4"/>
      <c r="H29" s="4"/>
      <c r="I29" s="4"/>
      <c r="J29" s="4"/>
      <c r="K29" s="33"/>
    </row>
    <row r="30" spans="1:11" s="8" customFormat="1" ht="75.75" customHeight="1" x14ac:dyDescent="0.25">
      <c r="A30" s="26"/>
      <c r="B30" s="4" t="s">
        <v>77</v>
      </c>
      <c r="C30" s="4" t="s">
        <v>78</v>
      </c>
      <c r="D30" s="4" t="s">
        <v>79</v>
      </c>
      <c r="E30" s="4" t="s">
        <v>80</v>
      </c>
      <c r="F30" s="4"/>
      <c r="G30" s="4"/>
      <c r="H30" s="4"/>
      <c r="I30" s="4"/>
      <c r="J30" s="4"/>
      <c r="K30" s="33"/>
    </row>
    <row r="31" spans="1:11" s="8" customFormat="1" ht="105" x14ac:dyDescent="0.25">
      <c r="A31" s="26"/>
      <c r="B31" s="4" t="s">
        <v>81</v>
      </c>
      <c r="C31" s="4" t="s">
        <v>82</v>
      </c>
      <c r="D31" s="4" t="s">
        <v>83</v>
      </c>
      <c r="E31" s="4" t="s">
        <v>84</v>
      </c>
      <c r="F31" s="4"/>
      <c r="G31" s="4"/>
      <c r="H31" s="4"/>
      <c r="I31" s="4"/>
      <c r="J31" s="4"/>
      <c r="K31" s="7">
        <v>15000000</v>
      </c>
    </row>
    <row r="32" spans="1:11" s="8" customFormat="1" ht="45" x14ac:dyDescent="0.25">
      <c r="A32" s="26"/>
      <c r="B32" s="4" t="s">
        <v>85</v>
      </c>
      <c r="C32" s="4" t="s">
        <v>86</v>
      </c>
      <c r="D32" s="4" t="s">
        <v>87</v>
      </c>
      <c r="E32" s="4" t="s">
        <v>88</v>
      </c>
      <c r="F32" s="4"/>
      <c r="G32" s="4"/>
      <c r="H32" s="4"/>
      <c r="I32" s="4"/>
      <c r="J32" s="4"/>
      <c r="K32" s="7">
        <v>5000000</v>
      </c>
    </row>
    <row r="33" spans="1:11" s="8" customFormat="1" ht="30" x14ac:dyDescent="0.25">
      <c r="A33" s="27"/>
      <c r="B33" s="4" t="s">
        <v>89</v>
      </c>
      <c r="C33" s="4" t="s">
        <v>90</v>
      </c>
      <c r="D33" s="4" t="s">
        <v>91</v>
      </c>
      <c r="E33" s="4" t="s">
        <v>92</v>
      </c>
      <c r="F33" s="4"/>
      <c r="G33" s="4"/>
      <c r="H33" s="4"/>
      <c r="I33" s="4"/>
      <c r="J33" s="4"/>
      <c r="K33" s="7">
        <v>277224800</v>
      </c>
    </row>
    <row r="34" spans="1:11" s="8" customFormat="1" ht="15.75" x14ac:dyDescent="0.25">
      <c r="A34" s="32" t="s">
        <v>93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s="8" customFormat="1" ht="134.25" customHeight="1" x14ac:dyDescent="0.25">
      <c r="A35" s="22" t="s">
        <v>491</v>
      </c>
      <c r="B35" s="4" t="s">
        <v>94</v>
      </c>
      <c r="C35" s="4" t="s">
        <v>95</v>
      </c>
      <c r="D35" s="4" t="s">
        <v>96</v>
      </c>
      <c r="E35" s="4" t="s">
        <v>97</v>
      </c>
      <c r="F35" s="4"/>
      <c r="G35" s="4"/>
      <c r="H35" s="4"/>
      <c r="I35" s="4"/>
      <c r="J35" s="4"/>
      <c r="K35" s="7">
        <v>10000000</v>
      </c>
    </row>
    <row r="36" spans="1:11" s="8" customFormat="1" ht="105" x14ac:dyDescent="0.25">
      <c r="A36" s="23"/>
      <c r="B36" s="4" t="s">
        <v>98</v>
      </c>
      <c r="C36" s="4" t="s">
        <v>99</v>
      </c>
      <c r="D36" s="4" t="s">
        <v>100</v>
      </c>
      <c r="E36" s="4" t="s">
        <v>101</v>
      </c>
      <c r="F36" s="4"/>
      <c r="G36" s="4"/>
      <c r="H36" s="4"/>
      <c r="I36" s="4"/>
      <c r="J36" s="4"/>
      <c r="K36" s="7">
        <v>2000000</v>
      </c>
    </row>
    <row r="37" spans="1:11" s="8" customFormat="1" ht="90" x14ac:dyDescent="0.25">
      <c r="A37" s="23"/>
      <c r="B37" s="4" t="s">
        <v>102</v>
      </c>
      <c r="C37" s="4" t="s">
        <v>103</v>
      </c>
      <c r="D37" s="4" t="s">
        <v>104</v>
      </c>
      <c r="E37" s="4" t="s">
        <v>105</v>
      </c>
      <c r="F37" s="4"/>
      <c r="G37" s="4"/>
      <c r="H37" s="4"/>
      <c r="I37" s="4"/>
      <c r="J37" s="4"/>
      <c r="K37" s="7">
        <v>2500000</v>
      </c>
    </row>
    <row r="38" spans="1:11" s="8" customFormat="1" ht="95.25" customHeight="1" x14ac:dyDescent="0.25">
      <c r="A38" s="23"/>
      <c r="B38" s="4" t="s">
        <v>106</v>
      </c>
      <c r="C38" s="4" t="s">
        <v>107</v>
      </c>
      <c r="D38" s="4" t="s">
        <v>108</v>
      </c>
      <c r="E38" s="4" t="s">
        <v>109</v>
      </c>
      <c r="F38" s="4"/>
      <c r="G38" s="4"/>
      <c r="H38" s="4"/>
      <c r="I38" s="4"/>
      <c r="J38" s="4"/>
      <c r="K38" s="7">
        <v>3000000</v>
      </c>
    </row>
    <row r="39" spans="1:11" s="8" customFormat="1" ht="150" x14ac:dyDescent="0.25">
      <c r="A39" s="23"/>
      <c r="B39" s="4" t="s">
        <v>110</v>
      </c>
      <c r="C39" s="4" t="s">
        <v>111</v>
      </c>
      <c r="D39" s="4" t="s">
        <v>112</v>
      </c>
      <c r="E39" s="4" t="s">
        <v>113</v>
      </c>
      <c r="F39" s="4"/>
      <c r="G39" s="4"/>
      <c r="H39" s="4"/>
      <c r="I39" s="4"/>
      <c r="J39" s="4"/>
      <c r="K39" s="7">
        <v>1500000</v>
      </c>
    </row>
    <row r="40" spans="1:11" s="8" customFormat="1" ht="141.75" customHeight="1" x14ac:dyDescent="0.25">
      <c r="A40" s="23"/>
      <c r="B40" s="4" t="s">
        <v>114</v>
      </c>
      <c r="C40" s="4" t="s">
        <v>115</v>
      </c>
      <c r="D40" s="9" t="s">
        <v>504</v>
      </c>
      <c r="E40" s="4" t="s">
        <v>116</v>
      </c>
      <c r="F40" s="4"/>
      <c r="G40" s="4"/>
      <c r="H40" s="4"/>
      <c r="I40" s="4"/>
      <c r="J40" s="4"/>
      <c r="K40" s="7">
        <v>8250000</v>
      </c>
    </row>
    <row r="41" spans="1:11" s="8" customFormat="1" ht="72" customHeight="1" x14ac:dyDescent="0.25">
      <c r="A41" s="23"/>
      <c r="B41" s="9" t="s">
        <v>118</v>
      </c>
      <c r="C41" s="9" t="s">
        <v>119</v>
      </c>
      <c r="D41" s="9" t="s">
        <v>120</v>
      </c>
      <c r="E41" s="9" t="s">
        <v>121</v>
      </c>
      <c r="F41" s="9"/>
      <c r="G41" s="9"/>
      <c r="H41" s="9"/>
      <c r="I41" s="9"/>
      <c r="J41" s="9"/>
      <c r="K41" s="7">
        <v>2000000</v>
      </c>
    </row>
    <row r="42" spans="1:11" s="8" customFormat="1" ht="77.25" customHeight="1" x14ac:dyDescent="0.25">
      <c r="A42" s="23"/>
      <c r="B42" s="4" t="s">
        <v>122</v>
      </c>
      <c r="C42" s="34" t="s">
        <v>123</v>
      </c>
      <c r="D42" s="34" t="s">
        <v>124</v>
      </c>
      <c r="E42" s="34" t="s">
        <v>125</v>
      </c>
      <c r="F42" s="4"/>
      <c r="G42" s="4"/>
      <c r="H42" s="4"/>
      <c r="I42" s="4"/>
      <c r="J42" s="4"/>
      <c r="K42" s="7">
        <v>5000000</v>
      </c>
    </row>
    <row r="43" spans="1:11" s="8" customFormat="1" ht="64.5" customHeight="1" x14ac:dyDescent="0.25">
      <c r="A43" s="23"/>
      <c r="B43" s="4" t="s">
        <v>126</v>
      </c>
      <c r="C43" s="34"/>
      <c r="D43" s="34"/>
      <c r="E43" s="34"/>
      <c r="F43" s="4"/>
      <c r="G43" s="4"/>
      <c r="H43" s="4"/>
      <c r="I43" s="4"/>
      <c r="J43" s="4"/>
      <c r="K43" s="9" t="s">
        <v>127</v>
      </c>
    </row>
    <row r="44" spans="1:11" s="8" customFormat="1" ht="60" customHeight="1" x14ac:dyDescent="0.25">
      <c r="A44" s="24"/>
      <c r="B44" s="4" t="s">
        <v>128</v>
      </c>
      <c r="C44" s="34"/>
      <c r="D44" s="34"/>
      <c r="E44" s="34"/>
      <c r="F44" s="4"/>
      <c r="G44" s="4"/>
      <c r="H44" s="4"/>
      <c r="I44" s="4"/>
      <c r="J44" s="4"/>
      <c r="K44" s="9" t="s">
        <v>127</v>
      </c>
    </row>
    <row r="45" spans="1:11" s="8" customFormat="1" ht="15.75" x14ac:dyDescent="0.25">
      <c r="A45" s="32" t="s">
        <v>129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s="8" customFormat="1" ht="88.5" customHeight="1" x14ac:dyDescent="0.25">
      <c r="A46" s="25" t="s">
        <v>491</v>
      </c>
      <c r="B46" s="9" t="s">
        <v>130</v>
      </c>
      <c r="C46" s="9" t="s">
        <v>131</v>
      </c>
      <c r="D46" s="9" t="s">
        <v>132</v>
      </c>
      <c r="E46" s="9" t="s">
        <v>133</v>
      </c>
      <c r="F46" s="9"/>
      <c r="G46" s="9"/>
      <c r="H46" s="9"/>
      <c r="I46" s="9"/>
      <c r="J46" s="9"/>
      <c r="K46" s="7">
        <v>4000000</v>
      </c>
    </row>
    <row r="47" spans="1:11" s="8" customFormat="1" ht="105" x14ac:dyDescent="0.25">
      <c r="A47" s="26"/>
      <c r="B47" s="9" t="s">
        <v>134</v>
      </c>
      <c r="C47" s="9" t="s">
        <v>135</v>
      </c>
      <c r="D47" s="9" t="s">
        <v>136</v>
      </c>
      <c r="E47" s="9" t="s">
        <v>137</v>
      </c>
      <c r="F47" s="9"/>
      <c r="G47" s="9"/>
      <c r="H47" s="9"/>
      <c r="I47" s="9"/>
      <c r="J47" s="9"/>
      <c r="K47" s="9" t="s">
        <v>138</v>
      </c>
    </row>
    <row r="48" spans="1:11" s="8" customFormat="1" ht="60" x14ac:dyDescent="0.25">
      <c r="A48" s="26"/>
      <c r="B48" s="9" t="s">
        <v>139</v>
      </c>
      <c r="C48" s="9" t="s">
        <v>140</v>
      </c>
      <c r="D48" s="9" t="s">
        <v>141</v>
      </c>
      <c r="E48" s="9" t="s">
        <v>142</v>
      </c>
      <c r="F48" s="9"/>
      <c r="G48" s="9"/>
      <c r="H48" s="9"/>
      <c r="I48" s="9"/>
      <c r="J48" s="9"/>
      <c r="K48" s="10">
        <v>3000000</v>
      </c>
    </row>
    <row r="49" spans="1:11" s="8" customFormat="1" ht="105" x14ac:dyDescent="0.25">
      <c r="A49" s="26"/>
      <c r="B49" s="9" t="s">
        <v>143</v>
      </c>
      <c r="C49" s="9" t="s">
        <v>144</v>
      </c>
      <c r="D49" s="9" t="s">
        <v>145</v>
      </c>
      <c r="E49" s="9" t="s">
        <v>146</v>
      </c>
      <c r="F49" s="9"/>
      <c r="G49" s="9"/>
      <c r="H49" s="9"/>
      <c r="I49" s="9"/>
      <c r="J49" s="9"/>
      <c r="K49" s="9" t="s">
        <v>10</v>
      </c>
    </row>
    <row r="50" spans="1:11" s="8" customFormat="1" ht="105" x14ac:dyDescent="0.25">
      <c r="A50" s="26"/>
      <c r="B50" s="9" t="s">
        <v>147</v>
      </c>
      <c r="C50" s="9" t="s">
        <v>148</v>
      </c>
      <c r="D50" s="9" t="s">
        <v>149</v>
      </c>
      <c r="E50" s="9" t="s">
        <v>150</v>
      </c>
      <c r="F50" s="9"/>
      <c r="G50" s="9"/>
      <c r="H50" s="9"/>
      <c r="I50" s="9"/>
      <c r="J50" s="9"/>
      <c r="K50" s="9" t="s">
        <v>10</v>
      </c>
    </row>
    <row r="51" spans="1:11" s="8" customFormat="1" ht="111.75" customHeight="1" x14ac:dyDescent="0.25">
      <c r="A51" s="26"/>
      <c r="B51" s="36" t="s">
        <v>151</v>
      </c>
      <c r="C51" s="36" t="s">
        <v>152</v>
      </c>
      <c r="D51" s="36" t="s">
        <v>153</v>
      </c>
      <c r="E51" s="36" t="s">
        <v>154</v>
      </c>
      <c r="F51" s="9"/>
      <c r="G51" s="9"/>
      <c r="H51" s="9"/>
      <c r="I51" s="9"/>
      <c r="J51" s="9"/>
      <c r="K51" s="35">
        <v>1000000</v>
      </c>
    </row>
    <row r="52" spans="1:11" s="8" customFormat="1" ht="15.75" x14ac:dyDescent="0.25">
      <c r="A52" s="26"/>
      <c r="B52" s="36"/>
      <c r="C52" s="36"/>
      <c r="D52" s="36"/>
      <c r="E52" s="36"/>
      <c r="F52" s="9"/>
      <c r="G52" s="9"/>
      <c r="H52" s="9"/>
      <c r="I52" s="9"/>
      <c r="J52" s="9"/>
      <c r="K52" s="35"/>
    </row>
    <row r="53" spans="1:11" s="8" customFormat="1" ht="78.75" customHeight="1" x14ac:dyDescent="0.25">
      <c r="A53" s="26"/>
      <c r="B53" s="36"/>
      <c r="C53" s="36"/>
      <c r="D53" s="36"/>
      <c r="E53" s="9" t="s">
        <v>155</v>
      </c>
      <c r="F53" s="9"/>
      <c r="G53" s="9"/>
      <c r="H53" s="9"/>
      <c r="I53" s="9"/>
      <c r="J53" s="9"/>
      <c r="K53" s="35"/>
    </row>
    <row r="54" spans="1:11" s="8" customFormat="1" ht="81" customHeight="1" x14ac:dyDescent="0.25">
      <c r="A54" s="26"/>
      <c r="B54" s="9" t="s">
        <v>156</v>
      </c>
      <c r="C54" s="9" t="s">
        <v>157</v>
      </c>
      <c r="D54" s="9" t="s">
        <v>158</v>
      </c>
      <c r="E54" s="9" t="s">
        <v>159</v>
      </c>
      <c r="F54" s="9"/>
      <c r="G54" s="9"/>
      <c r="H54" s="9"/>
      <c r="I54" s="9"/>
      <c r="J54" s="9"/>
      <c r="K54" s="10">
        <v>2000000</v>
      </c>
    </row>
    <row r="55" spans="1:11" s="8" customFormat="1" ht="99.75" customHeight="1" x14ac:dyDescent="0.25">
      <c r="A55" s="26"/>
      <c r="B55" s="9" t="s">
        <v>160</v>
      </c>
      <c r="C55" s="9" t="s">
        <v>161</v>
      </c>
      <c r="D55" s="9" t="s">
        <v>162</v>
      </c>
      <c r="E55" s="9" t="s">
        <v>163</v>
      </c>
      <c r="F55" s="9"/>
      <c r="G55" s="9"/>
      <c r="H55" s="9"/>
      <c r="I55" s="9"/>
      <c r="J55" s="9"/>
      <c r="K55" s="7">
        <v>10784400</v>
      </c>
    </row>
    <row r="56" spans="1:11" s="8" customFormat="1" ht="60" x14ac:dyDescent="0.25">
      <c r="A56" s="26"/>
      <c r="B56" s="9" t="s">
        <v>164</v>
      </c>
      <c r="C56" s="9" t="s">
        <v>165</v>
      </c>
      <c r="D56" s="9" t="s">
        <v>166</v>
      </c>
      <c r="E56" s="9" t="s">
        <v>167</v>
      </c>
      <c r="F56" s="9"/>
      <c r="G56" s="9"/>
      <c r="H56" s="9"/>
      <c r="I56" s="9"/>
      <c r="J56" s="9"/>
      <c r="K56" s="10">
        <v>10802000</v>
      </c>
    </row>
    <row r="57" spans="1:11" s="8" customFormat="1" ht="84" customHeight="1" x14ac:dyDescent="0.25">
      <c r="A57" s="26"/>
      <c r="B57" s="9" t="s">
        <v>168</v>
      </c>
      <c r="C57" s="9" t="s">
        <v>169</v>
      </c>
      <c r="D57" s="9" t="s">
        <v>170</v>
      </c>
      <c r="E57" s="9" t="s">
        <v>171</v>
      </c>
      <c r="F57" s="9"/>
      <c r="G57" s="9"/>
      <c r="H57" s="9"/>
      <c r="I57" s="9"/>
      <c r="J57" s="9"/>
      <c r="K57" s="11" t="s">
        <v>10</v>
      </c>
    </row>
    <row r="58" spans="1:11" s="8" customFormat="1" ht="75" x14ac:dyDescent="0.25">
      <c r="A58" s="26"/>
      <c r="B58" s="9" t="s">
        <v>172</v>
      </c>
      <c r="C58" s="9" t="s">
        <v>173</v>
      </c>
      <c r="D58" s="9" t="s">
        <v>174</v>
      </c>
      <c r="E58" s="9" t="s">
        <v>175</v>
      </c>
      <c r="F58" s="9"/>
      <c r="G58" s="9"/>
      <c r="H58" s="9"/>
      <c r="I58" s="9"/>
      <c r="J58" s="9"/>
      <c r="K58" s="10">
        <v>10000000</v>
      </c>
    </row>
    <row r="59" spans="1:11" s="8" customFormat="1" ht="75" x14ac:dyDescent="0.25">
      <c r="A59" s="26"/>
      <c r="B59" s="9" t="s">
        <v>176</v>
      </c>
      <c r="C59" s="9" t="s">
        <v>177</v>
      </c>
      <c r="D59" s="9" t="s">
        <v>178</v>
      </c>
      <c r="E59" s="9" t="s">
        <v>179</v>
      </c>
      <c r="F59" s="9"/>
      <c r="G59" s="9"/>
      <c r="H59" s="9"/>
      <c r="I59" s="9"/>
      <c r="J59" s="9"/>
      <c r="K59" s="9" t="s">
        <v>10</v>
      </c>
    </row>
    <row r="60" spans="1:11" s="8" customFormat="1" ht="60" customHeight="1" x14ac:dyDescent="0.25">
      <c r="A60" s="26"/>
      <c r="B60" s="9" t="s">
        <v>180</v>
      </c>
      <c r="C60" s="9" t="s">
        <v>181</v>
      </c>
      <c r="D60" s="9" t="s">
        <v>182</v>
      </c>
      <c r="E60" s="9" t="s">
        <v>183</v>
      </c>
      <c r="F60" s="9"/>
      <c r="G60" s="9"/>
      <c r="H60" s="9"/>
      <c r="I60" s="9"/>
      <c r="J60" s="9"/>
      <c r="K60" s="10">
        <v>1500000</v>
      </c>
    </row>
    <row r="61" spans="1:11" s="8" customFormat="1" ht="65.25" customHeight="1" x14ac:dyDescent="0.25">
      <c r="A61" s="26"/>
      <c r="B61" s="9" t="s">
        <v>184</v>
      </c>
      <c r="C61" s="9" t="s">
        <v>148</v>
      </c>
      <c r="D61" s="9" t="s">
        <v>185</v>
      </c>
      <c r="E61" s="9" t="s">
        <v>186</v>
      </c>
      <c r="F61" s="9"/>
      <c r="G61" s="9"/>
      <c r="H61" s="9"/>
      <c r="I61" s="9"/>
      <c r="J61" s="9"/>
      <c r="K61" s="9" t="s">
        <v>10</v>
      </c>
    </row>
    <row r="62" spans="1:11" s="8" customFormat="1" ht="60" x14ac:dyDescent="0.25">
      <c r="A62" s="26"/>
      <c r="B62" s="9" t="s">
        <v>187</v>
      </c>
      <c r="C62" s="9" t="s">
        <v>188</v>
      </c>
      <c r="D62" s="9" t="s">
        <v>185</v>
      </c>
      <c r="E62" s="9" t="s">
        <v>189</v>
      </c>
      <c r="F62" s="9"/>
      <c r="G62" s="9"/>
      <c r="H62" s="9"/>
      <c r="I62" s="9"/>
      <c r="J62" s="9"/>
      <c r="K62" s="10">
        <v>1500000</v>
      </c>
    </row>
    <row r="63" spans="1:11" s="8" customFormat="1" ht="62.25" customHeight="1" x14ac:dyDescent="0.25">
      <c r="A63" s="26"/>
      <c r="B63" s="9" t="s">
        <v>190</v>
      </c>
      <c r="C63" s="9" t="s">
        <v>148</v>
      </c>
      <c r="D63" s="9" t="s">
        <v>185</v>
      </c>
      <c r="E63" s="9" t="s">
        <v>186</v>
      </c>
      <c r="F63" s="9"/>
      <c r="G63" s="9"/>
      <c r="H63" s="9"/>
      <c r="I63" s="9"/>
      <c r="J63" s="9"/>
      <c r="K63" s="10">
        <v>1500000</v>
      </c>
    </row>
    <row r="64" spans="1:11" s="8" customFormat="1" ht="58.5" customHeight="1" x14ac:dyDescent="0.25">
      <c r="A64" s="26"/>
      <c r="B64" s="9" t="s">
        <v>191</v>
      </c>
      <c r="C64" s="9" t="s">
        <v>148</v>
      </c>
      <c r="D64" s="9" t="s">
        <v>185</v>
      </c>
      <c r="E64" s="9" t="s">
        <v>192</v>
      </c>
      <c r="F64" s="9"/>
      <c r="G64" s="9"/>
      <c r="H64" s="9"/>
      <c r="I64" s="9"/>
      <c r="J64" s="9"/>
      <c r="K64" s="9" t="s">
        <v>10</v>
      </c>
    </row>
    <row r="65" spans="1:11" s="8" customFormat="1" ht="60.75" customHeight="1" x14ac:dyDescent="0.25">
      <c r="A65" s="26"/>
      <c r="B65" s="9" t="s">
        <v>193</v>
      </c>
      <c r="C65" s="9" t="s">
        <v>148</v>
      </c>
      <c r="D65" s="9" t="s">
        <v>194</v>
      </c>
      <c r="E65" s="9" t="s">
        <v>195</v>
      </c>
      <c r="F65" s="9"/>
      <c r="G65" s="9"/>
      <c r="H65" s="9"/>
      <c r="I65" s="9"/>
      <c r="J65" s="9"/>
      <c r="K65" s="10">
        <v>3000000</v>
      </c>
    </row>
    <row r="66" spans="1:11" s="8" customFormat="1" ht="65.25" customHeight="1" x14ac:dyDescent="0.25">
      <c r="A66" s="26"/>
      <c r="B66" s="9" t="s">
        <v>196</v>
      </c>
      <c r="C66" s="9" t="s">
        <v>144</v>
      </c>
      <c r="D66" s="9" t="s">
        <v>197</v>
      </c>
      <c r="E66" s="9" t="s">
        <v>198</v>
      </c>
      <c r="F66" s="9"/>
      <c r="G66" s="9"/>
      <c r="H66" s="9"/>
      <c r="I66" s="9"/>
      <c r="J66" s="9"/>
      <c r="K66" s="10">
        <v>8000000</v>
      </c>
    </row>
    <row r="67" spans="1:11" s="8" customFormat="1" ht="61.5" customHeight="1" x14ac:dyDescent="0.25">
      <c r="A67" s="26"/>
      <c r="B67" s="9" t="s">
        <v>199</v>
      </c>
      <c r="C67" s="9" t="s">
        <v>148</v>
      </c>
      <c r="D67" s="9" t="s">
        <v>185</v>
      </c>
      <c r="E67" s="9" t="s">
        <v>186</v>
      </c>
      <c r="F67" s="9"/>
      <c r="G67" s="9"/>
      <c r="H67" s="9"/>
      <c r="I67" s="9"/>
      <c r="J67" s="9"/>
      <c r="K67" s="7">
        <v>2000000</v>
      </c>
    </row>
    <row r="68" spans="1:11" s="8" customFormat="1" ht="72" customHeight="1" x14ac:dyDescent="0.25">
      <c r="A68" s="26"/>
      <c r="B68" s="9" t="s">
        <v>200</v>
      </c>
      <c r="C68" s="9" t="s">
        <v>148</v>
      </c>
      <c r="D68" s="9" t="s">
        <v>185</v>
      </c>
      <c r="E68" s="9" t="s">
        <v>186</v>
      </c>
      <c r="F68" s="9"/>
      <c r="G68" s="9"/>
      <c r="H68" s="9"/>
      <c r="I68" s="9"/>
      <c r="J68" s="9"/>
      <c r="K68" s="9" t="s">
        <v>10</v>
      </c>
    </row>
    <row r="69" spans="1:11" s="8" customFormat="1" ht="74.25" customHeight="1" x14ac:dyDescent="0.25">
      <c r="A69" s="26"/>
      <c r="B69" s="9" t="s">
        <v>201</v>
      </c>
      <c r="C69" s="9" t="s">
        <v>148</v>
      </c>
      <c r="D69" s="9" t="s">
        <v>185</v>
      </c>
      <c r="E69" s="9" t="s">
        <v>202</v>
      </c>
      <c r="F69" s="9"/>
      <c r="G69" s="9"/>
      <c r="H69" s="9"/>
      <c r="I69" s="9"/>
      <c r="J69" s="9"/>
      <c r="K69" s="9" t="s">
        <v>10</v>
      </c>
    </row>
    <row r="70" spans="1:11" s="8" customFormat="1" ht="61.5" customHeight="1" x14ac:dyDescent="0.25">
      <c r="A70" s="26"/>
      <c r="B70" s="4" t="s">
        <v>203</v>
      </c>
      <c r="C70" s="4" t="s">
        <v>204</v>
      </c>
      <c r="D70" s="4" t="s">
        <v>205</v>
      </c>
      <c r="E70" s="4" t="s">
        <v>206</v>
      </c>
      <c r="F70" s="4"/>
      <c r="G70" s="4"/>
      <c r="H70" s="4"/>
      <c r="I70" s="4"/>
      <c r="J70" s="4"/>
      <c r="K70" s="5">
        <v>7500000</v>
      </c>
    </row>
    <row r="71" spans="1:11" s="8" customFormat="1" ht="85.5" customHeight="1" x14ac:dyDescent="0.25">
      <c r="A71" s="26"/>
      <c r="B71" s="9" t="s">
        <v>207</v>
      </c>
      <c r="C71" s="9" t="s">
        <v>148</v>
      </c>
      <c r="D71" s="9" t="s">
        <v>194</v>
      </c>
      <c r="E71" s="9" t="s">
        <v>195</v>
      </c>
      <c r="F71" s="9"/>
      <c r="G71" s="9"/>
      <c r="H71" s="9"/>
      <c r="I71" s="9"/>
      <c r="J71" s="9"/>
      <c r="K71" s="10">
        <v>2000000</v>
      </c>
    </row>
    <row r="72" spans="1:11" s="8" customFormat="1" ht="75.75" customHeight="1" x14ac:dyDescent="0.25">
      <c r="A72" s="27"/>
      <c r="B72" s="9" t="s">
        <v>208</v>
      </c>
      <c r="C72" s="9" t="s">
        <v>148</v>
      </c>
      <c r="D72" s="9" t="s">
        <v>194</v>
      </c>
      <c r="E72" s="9" t="s">
        <v>195</v>
      </c>
      <c r="F72" s="9"/>
      <c r="G72" s="9"/>
      <c r="H72" s="9"/>
      <c r="I72" s="9"/>
      <c r="J72" s="9"/>
      <c r="K72" s="10">
        <v>1500000</v>
      </c>
    </row>
    <row r="73" spans="1:11" s="8" customFormat="1" ht="15.75" x14ac:dyDescent="0.25">
      <c r="A73" s="32" t="s">
        <v>209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</row>
    <row r="74" spans="1:11" s="8" customFormat="1" ht="60" x14ac:dyDescent="0.25">
      <c r="A74" s="19" t="s">
        <v>491</v>
      </c>
      <c r="B74" s="9" t="s">
        <v>210</v>
      </c>
      <c r="C74" s="9" t="s">
        <v>211</v>
      </c>
      <c r="D74" s="9" t="s">
        <v>212</v>
      </c>
      <c r="E74" s="9" t="s">
        <v>213</v>
      </c>
      <c r="F74" s="9"/>
      <c r="G74" s="9"/>
      <c r="H74" s="9"/>
      <c r="I74" s="9"/>
      <c r="J74" s="9"/>
      <c r="K74" s="10">
        <v>12000000</v>
      </c>
    </row>
    <row r="75" spans="1:11" s="8" customFormat="1" ht="60" x14ac:dyDescent="0.25">
      <c r="A75" s="20"/>
      <c r="B75" s="9" t="s">
        <v>214</v>
      </c>
      <c r="C75" s="9" t="s">
        <v>211</v>
      </c>
      <c r="D75" s="9" t="s">
        <v>212</v>
      </c>
      <c r="E75" s="9" t="s">
        <v>213</v>
      </c>
      <c r="F75" s="9"/>
      <c r="G75" s="9"/>
      <c r="H75" s="9"/>
      <c r="I75" s="9"/>
      <c r="J75" s="9"/>
      <c r="K75" s="10">
        <v>12000000</v>
      </c>
    </row>
    <row r="76" spans="1:11" s="8" customFormat="1" ht="120" x14ac:dyDescent="0.25">
      <c r="A76" s="20"/>
      <c r="B76" s="9" t="s">
        <v>215</v>
      </c>
      <c r="C76" s="9" t="s">
        <v>216</v>
      </c>
      <c r="D76" s="9" t="s">
        <v>217</v>
      </c>
      <c r="E76" s="9" t="s">
        <v>218</v>
      </c>
      <c r="F76" s="9"/>
      <c r="G76" s="9"/>
      <c r="H76" s="9"/>
      <c r="I76" s="9"/>
      <c r="J76" s="9"/>
      <c r="K76" s="10">
        <v>5472297</v>
      </c>
    </row>
    <row r="77" spans="1:11" s="8" customFormat="1" ht="90" x14ac:dyDescent="0.25">
      <c r="A77" s="20"/>
      <c r="B77" s="9" t="s">
        <v>219</v>
      </c>
      <c r="C77" s="9" t="s">
        <v>220</v>
      </c>
      <c r="D77" s="9" t="s">
        <v>221</v>
      </c>
      <c r="E77" s="9" t="s">
        <v>222</v>
      </c>
      <c r="F77" s="9"/>
      <c r="G77" s="9"/>
      <c r="H77" s="9"/>
      <c r="I77" s="9"/>
      <c r="J77" s="9"/>
      <c r="K77" s="10">
        <v>1000000</v>
      </c>
    </row>
    <row r="78" spans="1:11" s="8" customFormat="1" ht="45" x14ac:dyDescent="0.25">
      <c r="A78" s="20"/>
      <c r="B78" s="9" t="s">
        <v>223</v>
      </c>
      <c r="C78" s="9" t="s">
        <v>224</v>
      </c>
      <c r="D78" s="9" t="s">
        <v>225</v>
      </c>
      <c r="E78" s="9" t="s">
        <v>224</v>
      </c>
      <c r="F78" s="9"/>
      <c r="G78" s="9"/>
      <c r="H78" s="9"/>
      <c r="I78" s="9"/>
      <c r="J78" s="9"/>
      <c r="K78" s="9" t="s">
        <v>117</v>
      </c>
    </row>
    <row r="79" spans="1:11" s="8" customFormat="1" ht="45" x14ac:dyDescent="0.25">
      <c r="A79" s="20"/>
      <c r="B79" s="9" t="s">
        <v>226</v>
      </c>
      <c r="C79" s="9" t="s">
        <v>227</v>
      </c>
      <c r="D79" s="9" t="s">
        <v>225</v>
      </c>
      <c r="E79" s="9" t="s">
        <v>224</v>
      </c>
      <c r="F79" s="9"/>
      <c r="G79" s="9"/>
      <c r="H79" s="9"/>
      <c r="I79" s="9"/>
      <c r="J79" s="9"/>
      <c r="K79" s="9" t="s">
        <v>117</v>
      </c>
    </row>
    <row r="80" spans="1:11" s="8" customFormat="1" ht="90" x14ac:dyDescent="0.25">
      <c r="A80" s="20"/>
      <c r="B80" s="9" t="s">
        <v>228</v>
      </c>
      <c r="C80" s="9" t="s">
        <v>211</v>
      </c>
      <c r="D80" s="9" t="s">
        <v>212</v>
      </c>
      <c r="E80" s="9" t="s">
        <v>213</v>
      </c>
      <c r="F80" s="9"/>
      <c r="G80" s="9"/>
      <c r="H80" s="9"/>
      <c r="I80" s="9"/>
      <c r="J80" s="9"/>
      <c r="K80" s="10">
        <v>12000000</v>
      </c>
    </row>
    <row r="81" spans="1:11" s="8" customFormat="1" ht="135" x14ac:dyDescent="0.25">
      <c r="A81" s="20"/>
      <c r="B81" s="9" t="s">
        <v>229</v>
      </c>
      <c r="C81" s="9" t="s">
        <v>230</v>
      </c>
      <c r="D81" s="9" t="s">
        <v>231</v>
      </c>
      <c r="E81" s="9" t="s">
        <v>232</v>
      </c>
      <c r="F81" s="9"/>
      <c r="G81" s="9"/>
      <c r="H81" s="9"/>
      <c r="I81" s="9"/>
      <c r="J81" s="9"/>
      <c r="K81" s="10">
        <v>1000000</v>
      </c>
    </row>
    <row r="82" spans="1:11" s="8" customFormat="1" ht="90" x14ac:dyDescent="0.25">
      <c r="A82" s="20"/>
      <c r="B82" s="9" t="s">
        <v>233</v>
      </c>
      <c r="C82" s="9" t="s">
        <v>234</v>
      </c>
      <c r="D82" s="9" t="s">
        <v>235</v>
      </c>
      <c r="E82" s="9" t="s">
        <v>236</v>
      </c>
      <c r="F82" s="9"/>
      <c r="G82" s="9"/>
      <c r="H82" s="9"/>
      <c r="I82" s="9"/>
      <c r="J82" s="9"/>
      <c r="K82" s="10">
        <v>1000000</v>
      </c>
    </row>
    <row r="83" spans="1:11" s="8" customFormat="1" ht="90" x14ac:dyDescent="0.25">
      <c r="A83" s="20"/>
      <c r="B83" s="9" t="s">
        <v>237</v>
      </c>
      <c r="C83" s="9" t="s">
        <v>224</v>
      </c>
      <c r="D83" s="9" t="s">
        <v>238</v>
      </c>
      <c r="E83" s="9" t="s">
        <v>224</v>
      </c>
      <c r="F83" s="9"/>
      <c r="G83" s="9"/>
      <c r="H83" s="9"/>
      <c r="I83" s="9"/>
      <c r="J83" s="9"/>
      <c r="K83" s="10">
        <v>60000000</v>
      </c>
    </row>
    <row r="84" spans="1:11" s="8" customFormat="1" ht="90" x14ac:dyDescent="0.25">
      <c r="A84" s="20"/>
      <c r="B84" s="9" t="s">
        <v>239</v>
      </c>
      <c r="C84" s="9" t="s">
        <v>224</v>
      </c>
      <c r="D84" s="9" t="s">
        <v>240</v>
      </c>
      <c r="E84" s="9" t="s">
        <v>224</v>
      </c>
      <c r="F84" s="9"/>
      <c r="G84" s="9"/>
      <c r="H84" s="9"/>
      <c r="I84" s="9"/>
      <c r="J84" s="9"/>
      <c r="K84" s="10">
        <v>40000000</v>
      </c>
    </row>
    <row r="85" spans="1:11" s="8" customFormat="1" ht="45" x14ac:dyDescent="0.25">
      <c r="A85" s="20"/>
      <c r="B85" s="9" t="s">
        <v>241</v>
      </c>
      <c r="C85" s="9" t="s">
        <v>224</v>
      </c>
      <c r="D85" s="9" t="s">
        <v>225</v>
      </c>
      <c r="E85" s="9" t="s">
        <v>224</v>
      </c>
      <c r="F85" s="9"/>
      <c r="G85" s="9"/>
      <c r="H85" s="9"/>
      <c r="I85" s="9"/>
      <c r="J85" s="9"/>
      <c r="K85" s="9"/>
    </row>
    <row r="86" spans="1:11" s="8" customFormat="1" ht="45" x14ac:dyDescent="0.25">
      <c r="A86" s="20"/>
      <c r="B86" s="9" t="s">
        <v>242</v>
      </c>
      <c r="C86" s="9" t="s">
        <v>224</v>
      </c>
      <c r="D86" s="9" t="s">
        <v>225</v>
      </c>
      <c r="E86" s="9" t="s">
        <v>224</v>
      </c>
      <c r="F86" s="9"/>
      <c r="G86" s="9"/>
      <c r="H86" s="9"/>
      <c r="I86" s="9"/>
      <c r="J86" s="9"/>
      <c r="K86" s="9"/>
    </row>
    <row r="87" spans="1:11" s="8" customFormat="1" ht="60" x14ac:dyDescent="0.25">
      <c r="A87" s="20"/>
      <c r="B87" s="9" t="s">
        <v>243</v>
      </c>
      <c r="C87" s="9" t="s">
        <v>244</v>
      </c>
      <c r="D87" s="9" t="s">
        <v>212</v>
      </c>
      <c r="E87" s="9" t="s">
        <v>245</v>
      </c>
      <c r="F87" s="9"/>
      <c r="G87" s="9"/>
      <c r="H87" s="9"/>
      <c r="I87" s="9"/>
      <c r="J87" s="9"/>
      <c r="K87" s="10">
        <v>10000000</v>
      </c>
    </row>
    <row r="88" spans="1:11" s="8" customFormat="1" ht="150" x14ac:dyDescent="0.25">
      <c r="A88" s="20"/>
      <c r="B88" s="9" t="s">
        <v>246</v>
      </c>
      <c r="C88" s="9" t="s">
        <v>224</v>
      </c>
      <c r="D88" s="9" t="s">
        <v>240</v>
      </c>
      <c r="E88" s="9" t="s">
        <v>247</v>
      </c>
      <c r="F88" s="9"/>
      <c r="G88" s="9"/>
      <c r="H88" s="9"/>
      <c r="I88" s="9"/>
      <c r="J88" s="9"/>
      <c r="K88" s="10">
        <v>1000000</v>
      </c>
    </row>
    <row r="89" spans="1:11" s="8" customFormat="1" ht="60" x14ac:dyDescent="0.25">
      <c r="A89" s="20"/>
      <c r="B89" s="9" t="s">
        <v>248</v>
      </c>
      <c r="C89" s="9" t="s">
        <v>244</v>
      </c>
      <c r="D89" s="9" t="s">
        <v>212</v>
      </c>
      <c r="E89" s="9" t="s">
        <v>213</v>
      </c>
      <c r="F89" s="9"/>
      <c r="G89" s="9"/>
      <c r="H89" s="9"/>
      <c r="I89" s="9"/>
      <c r="J89" s="9"/>
      <c r="K89" s="10">
        <v>12000000</v>
      </c>
    </row>
    <row r="90" spans="1:11" s="8" customFormat="1" ht="55.5" customHeight="1" x14ac:dyDescent="0.25">
      <c r="A90" s="20"/>
      <c r="B90" s="9" t="s">
        <v>249</v>
      </c>
      <c r="C90" s="9" t="s">
        <v>224</v>
      </c>
      <c r="D90" s="9" t="s">
        <v>250</v>
      </c>
      <c r="E90" s="9" t="s">
        <v>224</v>
      </c>
      <c r="F90" s="9"/>
      <c r="G90" s="9"/>
      <c r="H90" s="9"/>
      <c r="I90" s="9"/>
      <c r="J90" s="9"/>
      <c r="K90" s="10">
        <v>100000000</v>
      </c>
    </row>
    <row r="91" spans="1:11" s="8" customFormat="1" ht="105" x14ac:dyDescent="0.25">
      <c r="A91" s="20"/>
      <c r="B91" s="9" t="s">
        <v>251</v>
      </c>
      <c r="C91" s="9" t="s">
        <v>252</v>
      </c>
      <c r="D91" s="9" t="s">
        <v>250</v>
      </c>
      <c r="E91" s="9" t="s">
        <v>253</v>
      </c>
      <c r="F91" s="9"/>
      <c r="G91" s="9"/>
      <c r="H91" s="9"/>
      <c r="I91" s="9"/>
      <c r="J91" s="9"/>
      <c r="K91" s="10">
        <v>107957451</v>
      </c>
    </row>
    <row r="92" spans="1:11" s="8" customFormat="1" ht="90" x14ac:dyDescent="0.25">
      <c r="A92" s="20"/>
      <c r="B92" s="9" t="s">
        <v>254</v>
      </c>
      <c r="C92" s="9" t="s">
        <v>224</v>
      </c>
      <c r="D92" s="9" t="s">
        <v>250</v>
      </c>
      <c r="E92" s="9" t="s">
        <v>224</v>
      </c>
      <c r="F92" s="9"/>
      <c r="G92" s="9"/>
      <c r="H92" s="9"/>
      <c r="I92" s="9"/>
      <c r="J92" s="9"/>
      <c r="K92" s="10">
        <v>87570252</v>
      </c>
    </row>
    <row r="93" spans="1:11" s="8" customFormat="1" ht="45" x14ac:dyDescent="0.25">
      <c r="A93" s="20"/>
      <c r="B93" s="9" t="s">
        <v>255</v>
      </c>
      <c r="C93" s="9" t="s">
        <v>224</v>
      </c>
      <c r="D93" s="9" t="s">
        <v>250</v>
      </c>
      <c r="E93" s="9" t="s">
        <v>224</v>
      </c>
      <c r="F93" s="9"/>
      <c r="G93" s="9"/>
      <c r="H93" s="9"/>
      <c r="I93" s="9"/>
      <c r="J93" s="9"/>
      <c r="K93" s="9"/>
    </row>
    <row r="94" spans="1:11" s="8" customFormat="1" ht="60" x14ac:dyDescent="0.25">
      <c r="A94" s="21"/>
      <c r="B94" s="4" t="s">
        <v>256</v>
      </c>
      <c r="C94" s="9" t="s">
        <v>224</v>
      </c>
      <c r="D94" s="9" t="s">
        <v>250</v>
      </c>
      <c r="E94" s="9" t="s">
        <v>224</v>
      </c>
      <c r="F94" s="9"/>
      <c r="G94" s="9"/>
      <c r="H94" s="9"/>
      <c r="I94" s="9"/>
      <c r="J94" s="9"/>
      <c r="K94" s="9"/>
    </row>
  </sheetData>
  <mergeCells count="31">
    <mergeCell ref="A1:K1"/>
    <mergeCell ref="A2:K2"/>
    <mergeCell ref="K28:K30"/>
    <mergeCell ref="A34:K34"/>
    <mergeCell ref="A25:A33"/>
    <mergeCell ref="K25:K26"/>
    <mergeCell ref="A4:K4"/>
    <mergeCell ref="C9:C11"/>
    <mergeCell ref="D9:D11"/>
    <mergeCell ref="E9:E11"/>
    <mergeCell ref="D51:D53"/>
    <mergeCell ref="E51:E52"/>
    <mergeCell ref="C42:C44"/>
    <mergeCell ref="D42:D44"/>
    <mergeCell ref="E42:E44"/>
    <mergeCell ref="A74:A94"/>
    <mergeCell ref="A35:A44"/>
    <mergeCell ref="A46:A72"/>
    <mergeCell ref="A5:A18"/>
    <mergeCell ref="A20:A23"/>
    <mergeCell ref="A24:K24"/>
    <mergeCell ref="A19:K19"/>
    <mergeCell ref="K20:K23"/>
    <mergeCell ref="C12:C15"/>
    <mergeCell ref="D12:D15"/>
    <mergeCell ref="E12:E15"/>
    <mergeCell ref="K51:K53"/>
    <mergeCell ref="A73:K73"/>
    <mergeCell ref="A45:K45"/>
    <mergeCell ref="B51:B53"/>
    <mergeCell ref="C51:C5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A20" sqref="A20:K20"/>
    </sheetView>
  </sheetViews>
  <sheetFormatPr defaultRowHeight="15" x14ac:dyDescent="0.25"/>
  <cols>
    <col min="1" max="1" width="20.42578125" style="1" customWidth="1"/>
    <col min="2" max="2" width="18.140625" style="1" customWidth="1"/>
    <col min="3" max="3" width="20" style="1" customWidth="1"/>
    <col min="4" max="4" width="19.7109375" style="1" customWidth="1"/>
    <col min="5" max="5" width="22.5703125" style="1" customWidth="1"/>
    <col min="6" max="6" width="18.140625" style="1" customWidth="1"/>
    <col min="7" max="7" width="20.42578125" style="1" customWidth="1"/>
    <col min="8" max="9" width="18.28515625" style="1" customWidth="1"/>
    <col min="10" max="10" width="19.28515625" style="1" customWidth="1"/>
    <col min="11" max="11" width="21.85546875" style="1" customWidth="1"/>
    <col min="12" max="16384" width="9.140625" style="1"/>
  </cols>
  <sheetData>
    <row r="1" spans="1:11" ht="30" customHeight="1" thickBot="1" x14ac:dyDescent="0.3">
      <c r="A1" s="42" t="s">
        <v>507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ht="30.75" customHeight="1" x14ac:dyDescent="0.25">
      <c r="A2" s="45" t="s">
        <v>506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57.75" customHeight="1" x14ac:dyDescent="0.25">
      <c r="A3" s="2" t="s">
        <v>490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257</v>
      </c>
      <c r="G3" s="2" t="s">
        <v>258</v>
      </c>
      <c r="H3" s="2" t="s">
        <v>259</v>
      </c>
      <c r="I3" s="2" t="s">
        <v>260</v>
      </c>
      <c r="J3" s="2" t="s">
        <v>261</v>
      </c>
      <c r="K3" s="2" t="s">
        <v>262</v>
      </c>
    </row>
    <row r="4" spans="1:11" s="6" customFormat="1" ht="60" customHeight="1" x14ac:dyDescent="0.25">
      <c r="A4" s="22" t="s">
        <v>494</v>
      </c>
      <c r="B4" s="4" t="s">
        <v>263</v>
      </c>
      <c r="C4" s="4" t="s">
        <v>264</v>
      </c>
      <c r="D4" s="4" t="s">
        <v>265</v>
      </c>
      <c r="E4" s="4" t="s">
        <v>266</v>
      </c>
      <c r="F4" s="4"/>
      <c r="G4" s="4"/>
      <c r="H4" s="4"/>
      <c r="I4" s="4"/>
      <c r="J4" s="4"/>
      <c r="K4" s="5">
        <v>0</v>
      </c>
    </row>
    <row r="5" spans="1:11" s="6" customFormat="1" ht="48.75" customHeight="1" x14ac:dyDescent="0.25">
      <c r="A5" s="23"/>
      <c r="B5" s="4" t="s">
        <v>267</v>
      </c>
      <c r="C5" s="4" t="s">
        <v>268</v>
      </c>
      <c r="D5" s="4" t="s">
        <v>269</v>
      </c>
      <c r="E5" s="13" t="s">
        <v>270</v>
      </c>
      <c r="F5" s="13"/>
      <c r="G5" s="13"/>
      <c r="H5" s="13"/>
      <c r="I5" s="13"/>
      <c r="J5" s="13"/>
      <c r="K5" s="5">
        <v>0</v>
      </c>
    </row>
    <row r="6" spans="1:11" s="6" customFormat="1" ht="50.25" customHeight="1" x14ac:dyDescent="0.25">
      <c r="A6" s="23"/>
      <c r="B6" s="4" t="s">
        <v>271</v>
      </c>
      <c r="C6" s="4" t="s">
        <v>272</v>
      </c>
      <c r="D6" s="4" t="s">
        <v>273</v>
      </c>
      <c r="E6" s="4" t="s">
        <v>274</v>
      </c>
      <c r="F6" s="4"/>
      <c r="G6" s="4"/>
      <c r="H6" s="4"/>
      <c r="I6" s="4"/>
      <c r="J6" s="4"/>
      <c r="K6" s="5">
        <v>150000</v>
      </c>
    </row>
    <row r="7" spans="1:11" s="6" customFormat="1" ht="45" x14ac:dyDescent="0.25">
      <c r="A7" s="23"/>
      <c r="B7" s="4" t="s">
        <v>275</v>
      </c>
      <c r="C7" s="4" t="s">
        <v>276</v>
      </c>
      <c r="D7" s="4" t="s">
        <v>277</v>
      </c>
      <c r="E7" s="4" t="s">
        <v>278</v>
      </c>
      <c r="F7" s="4"/>
      <c r="G7" s="4"/>
      <c r="H7" s="4"/>
      <c r="I7" s="4"/>
      <c r="J7" s="4"/>
      <c r="K7" s="5">
        <v>0</v>
      </c>
    </row>
    <row r="8" spans="1:11" s="6" customFormat="1" ht="45" x14ac:dyDescent="0.25">
      <c r="A8" s="23"/>
      <c r="B8" s="4" t="s">
        <v>279</v>
      </c>
      <c r="C8" s="4" t="s">
        <v>280</v>
      </c>
      <c r="D8" s="4" t="s">
        <v>281</v>
      </c>
      <c r="E8" s="4" t="s">
        <v>282</v>
      </c>
      <c r="F8" s="4"/>
      <c r="G8" s="4"/>
      <c r="H8" s="4"/>
      <c r="I8" s="4"/>
      <c r="J8" s="4"/>
      <c r="K8" s="5">
        <v>80000</v>
      </c>
    </row>
    <row r="9" spans="1:11" s="6" customFormat="1" ht="30" x14ac:dyDescent="0.25">
      <c r="A9" s="24"/>
      <c r="B9" s="4" t="s">
        <v>283</v>
      </c>
      <c r="C9" s="4" t="s">
        <v>284</v>
      </c>
      <c r="D9" s="4" t="s">
        <v>285</v>
      </c>
      <c r="E9" s="4" t="s">
        <v>286</v>
      </c>
      <c r="F9" s="4"/>
      <c r="G9" s="4"/>
      <c r="H9" s="4"/>
      <c r="I9" s="4"/>
      <c r="J9" s="4"/>
      <c r="K9" s="5">
        <v>0</v>
      </c>
    </row>
    <row r="10" spans="1:11" s="6" customFormat="1" ht="28.5" customHeight="1" x14ac:dyDescent="0.25">
      <c r="A10" s="46" t="s">
        <v>287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s="6" customFormat="1" ht="54.75" customHeight="1" x14ac:dyDescent="0.25">
      <c r="A11" s="22" t="s">
        <v>495</v>
      </c>
      <c r="B11" s="4" t="s">
        <v>288</v>
      </c>
      <c r="C11" s="4" t="s">
        <v>289</v>
      </c>
      <c r="D11" s="4" t="s">
        <v>290</v>
      </c>
      <c r="E11" s="4" t="s">
        <v>291</v>
      </c>
      <c r="F11" s="4"/>
      <c r="G11" s="4"/>
      <c r="H11" s="4"/>
      <c r="I11" s="4"/>
      <c r="J11" s="4"/>
      <c r="K11" s="5">
        <v>0</v>
      </c>
    </row>
    <row r="12" spans="1:11" s="6" customFormat="1" ht="53.25" customHeight="1" x14ac:dyDescent="0.25">
      <c r="A12" s="23"/>
      <c r="B12" s="4" t="s">
        <v>292</v>
      </c>
      <c r="C12" s="4" t="s">
        <v>276</v>
      </c>
      <c r="D12" s="4" t="s">
        <v>294</v>
      </c>
      <c r="E12" s="4" t="s">
        <v>293</v>
      </c>
      <c r="F12" s="4"/>
      <c r="G12" s="4"/>
      <c r="H12" s="4"/>
      <c r="I12" s="4"/>
      <c r="J12" s="4"/>
      <c r="K12" s="5">
        <v>0</v>
      </c>
    </row>
    <row r="13" spans="1:11" s="6" customFormat="1" ht="39" customHeight="1" x14ac:dyDescent="0.25">
      <c r="A13" s="23"/>
      <c r="B13" s="4" t="s">
        <v>295</v>
      </c>
      <c r="C13" s="4" t="s">
        <v>268</v>
      </c>
      <c r="D13" s="4" t="s">
        <v>296</v>
      </c>
      <c r="E13" s="4" t="s">
        <v>297</v>
      </c>
      <c r="F13" s="4"/>
      <c r="G13" s="4"/>
      <c r="H13" s="4"/>
      <c r="I13" s="4"/>
      <c r="J13" s="4"/>
      <c r="K13" s="4" t="s">
        <v>298</v>
      </c>
    </row>
    <row r="14" spans="1:11" s="6" customFormat="1" ht="63" customHeight="1" x14ac:dyDescent="0.25">
      <c r="A14" s="24"/>
      <c r="B14" s="4" t="s">
        <v>299</v>
      </c>
      <c r="C14" s="4" t="s">
        <v>276</v>
      </c>
      <c r="D14" s="4" t="s">
        <v>300</v>
      </c>
      <c r="E14" s="4" t="s">
        <v>301</v>
      </c>
      <c r="F14" s="4"/>
      <c r="G14" s="4"/>
      <c r="H14" s="4"/>
      <c r="I14" s="4"/>
      <c r="J14" s="4"/>
      <c r="K14" s="5">
        <v>0</v>
      </c>
    </row>
    <row r="15" spans="1:11" s="6" customFormat="1" ht="45" x14ac:dyDescent="0.25">
      <c r="A15" s="22" t="s">
        <v>496</v>
      </c>
      <c r="B15" s="4" t="s">
        <v>302</v>
      </c>
      <c r="C15" s="4" t="s">
        <v>303</v>
      </c>
      <c r="D15" s="4" t="s">
        <v>304</v>
      </c>
      <c r="E15" s="4" t="s">
        <v>305</v>
      </c>
      <c r="F15" s="4"/>
      <c r="G15" s="4"/>
      <c r="H15" s="4"/>
      <c r="I15" s="4"/>
      <c r="J15" s="4"/>
      <c r="K15" s="5">
        <v>110000</v>
      </c>
    </row>
    <row r="16" spans="1:11" s="6" customFormat="1" ht="45.75" customHeight="1" x14ac:dyDescent="0.25">
      <c r="A16" s="23"/>
      <c r="B16" s="4" t="s">
        <v>306</v>
      </c>
      <c r="C16" s="4" t="s">
        <v>307</v>
      </c>
      <c r="D16" s="4" t="s">
        <v>308</v>
      </c>
      <c r="E16" s="4" t="s">
        <v>309</v>
      </c>
      <c r="F16" s="4"/>
      <c r="G16" s="4"/>
      <c r="H16" s="4"/>
      <c r="I16" s="4"/>
      <c r="J16" s="4"/>
      <c r="K16" s="5">
        <v>50000</v>
      </c>
    </row>
    <row r="17" spans="1:11" s="6" customFormat="1" ht="47.25" customHeight="1" x14ac:dyDescent="0.25">
      <c r="A17" s="23"/>
      <c r="B17" s="4" t="s">
        <v>310</v>
      </c>
      <c r="C17" s="4" t="s">
        <v>311</v>
      </c>
      <c r="D17" s="4" t="s">
        <v>312</v>
      </c>
      <c r="E17" s="4" t="s">
        <v>313</v>
      </c>
      <c r="F17" s="4"/>
      <c r="G17" s="4"/>
      <c r="H17" s="4"/>
      <c r="I17" s="4"/>
      <c r="J17" s="4"/>
      <c r="K17" s="5">
        <v>0</v>
      </c>
    </row>
    <row r="18" spans="1:11" s="6" customFormat="1" ht="68.25" customHeight="1" x14ac:dyDescent="0.25">
      <c r="A18" s="23"/>
      <c r="B18" s="4" t="s">
        <v>314</v>
      </c>
      <c r="C18" s="4" t="s">
        <v>315</v>
      </c>
      <c r="D18" s="4" t="s">
        <v>316</v>
      </c>
      <c r="E18" s="4" t="s">
        <v>317</v>
      </c>
      <c r="F18" s="4"/>
      <c r="G18" s="4"/>
      <c r="H18" s="4"/>
      <c r="I18" s="4"/>
      <c r="J18" s="4"/>
      <c r="K18" s="4" t="s">
        <v>298</v>
      </c>
    </row>
    <row r="19" spans="1:11" s="6" customFormat="1" ht="55.5" customHeight="1" x14ac:dyDescent="0.25">
      <c r="A19" s="24"/>
      <c r="B19" s="4" t="s">
        <v>318</v>
      </c>
      <c r="C19" s="4" t="s">
        <v>319</v>
      </c>
      <c r="D19" s="4" t="s">
        <v>320</v>
      </c>
      <c r="E19" s="4" t="s">
        <v>321</v>
      </c>
      <c r="F19" s="4"/>
      <c r="G19" s="4"/>
      <c r="H19" s="4"/>
      <c r="I19" s="4"/>
      <c r="J19" s="4"/>
      <c r="K19" s="5">
        <v>0</v>
      </c>
    </row>
    <row r="20" spans="1:11" s="6" customFormat="1" ht="30" customHeight="1" x14ac:dyDescent="0.25">
      <c r="A20" s="46" t="s">
        <v>322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1" s="6" customFormat="1" ht="63" customHeight="1" x14ac:dyDescent="0.25">
      <c r="A21" s="22" t="s">
        <v>497</v>
      </c>
      <c r="B21" s="4" t="s">
        <v>323</v>
      </c>
      <c r="C21" s="4" t="s">
        <v>324</v>
      </c>
      <c r="D21" s="4" t="s">
        <v>325</v>
      </c>
      <c r="E21" s="4" t="s">
        <v>326</v>
      </c>
      <c r="F21" s="4"/>
      <c r="G21" s="4"/>
      <c r="H21" s="4"/>
      <c r="I21" s="4"/>
      <c r="J21" s="4"/>
      <c r="K21" s="5">
        <v>120000</v>
      </c>
    </row>
    <row r="22" spans="1:11" s="6" customFormat="1" ht="66.75" customHeight="1" x14ac:dyDescent="0.25">
      <c r="A22" s="23"/>
      <c r="B22" s="4" t="s">
        <v>327</v>
      </c>
      <c r="C22" s="4" t="s">
        <v>328</v>
      </c>
      <c r="D22" s="4" t="s">
        <v>329</v>
      </c>
      <c r="E22" s="4" t="s">
        <v>330</v>
      </c>
      <c r="F22" s="4"/>
      <c r="G22" s="4"/>
      <c r="H22" s="4"/>
      <c r="I22" s="4"/>
      <c r="J22" s="4"/>
      <c r="K22" s="5">
        <v>180000</v>
      </c>
    </row>
    <row r="23" spans="1:11" s="6" customFormat="1" ht="62.25" customHeight="1" x14ac:dyDescent="0.25">
      <c r="A23" s="24"/>
      <c r="B23" s="4" t="s">
        <v>331</v>
      </c>
      <c r="C23" s="4" t="s">
        <v>332</v>
      </c>
      <c r="D23" s="4" t="s">
        <v>333</v>
      </c>
      <c r="E23" s="4" t="s">
        <v>334</v>
      </c>
      <c r="F23" s="4"/>
      <c r="G23" s="4"/>
      <c r="H23" s="4"/>
      <c r="I23" s="4"/>
      <c r="J23" s="4"/>
      <c r="K23" s="5">
        <v>60000</v>
      </c>
    </row>
  </sheetData>
  <mergeCells count="8">
    <mergeCell ref="A1:K1"/>
    <mergeCell ref="A2:K2"/>
    <mergeCell ref="A21:A23"/>
    <mergeCell ref="A10:K10"/>
    <mergeCell ref="A20:K20"/>
    <mergeCell ref="A4:A9"/>
    <mergeCell ref="A11:A14"/>
    <mergeCell ref="A15:A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A3" sqref="A3"/>
    </sheetView>
  </sheetViews>
  <sheetFormatPr defaultRowHeight="15" x14ac:dyDescent="0.25"/>
  <cols>
    <col min="1" max="1" width="24" style="1" customWidth="1"/>
    <col min="2" max="2" width="18.85546875" style="1" customWidth="1"/>
    <col min="3" max="3" width="20.42578125" style="1" customWidth="1"/>
    <col min="4" max="4" width="19.85546875" style="1" customWidth="1"/>
    <col min="5" max="5" width="19.28515625" style="1" customWidth="1"/>
    <col min="6" max="6" width="18.85546875" style="1" customWidth="1"/>
    <col min="7" max="7" width="19.5703125" style="1" customWidth="1"/>
    <col min="8" max="8" width="19.28515625" style="1" customWidth="1"/>
    <col min="9" max="9" width="19.85546875" style="1" customWidth="1"/>
    <col min="10" max="10" width="16.42578125" style="1" customWidth="1"/>
    <col min="11" max="11" width="18.5703125" style="1" customWidth="1"/>
    <col min="12" max="16384" width="9.140625" style="1"/>
  </cols>
  <sheetData>
    <row r="1" spans="1:11" ht="34.5" customHeight="1" thickBot="1" x14ac:dyDescent="0.3">
      <c r="A1" s="42" t="s">
        <v>508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ht="33.75" customHeight="1" thickBot="1" x14ac:dyDescent="0.3">
      <c r="A2" s="42" t="s">
        <v>506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ht="54.75" customHeight="1" x14ac:dyDescent="0.25">
      <c r="A3" s="15" t="s">
        <v>490</v>
      </c>
      <c r="B3" s="15" t="s">
        <v>0</v>
      </c>
      <c r="C3" s="15" t="s">
        <v>1</v>
      </c>
      <c r="D3" s="15" t="s">
        <v>2</v>
      </c>
      <c r="E3" s="15" t="s">
        <v>3</v>
      </c>
      <c r="F3" s="15" t="s">
        <v>257</v>
      </c>
      <c r="G3" s="15" t="s">
        <v>258</v>
      </c>
      <c r="H3" s="15" t="s">
        <v>259</v>
      </c>
      <c r="I3" s="15" t="s">
        <v>260</v>
      </c>
      <c r="J3" s="15" t="s">
        <v>261</v>
      </c>
      <c r="K3" s="15" t="s">
        <v>262</v>
      </c>
    </row>
    <row r="4" spans="1:11" ht="29.25" customHeight="1" x14ac:dyDescent="0.25">
      <c r="A4" s="47" t="s">
        <v>335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6" customFormat="1" ht="30" x14ac:dyDescent="0.25">
      <c r="A5" s="22" t="s">
        <v>498</v>
      </c>
      <c r="B5" s="9" t="s">
        <v>336</v>
      </c>
      <c r="C5" s="9" t="s">
        <v>337</v>
      </c>
      <c r="D5" s="4" t="s">
        <v>338</v>
      </c>
      <c r="E5" s="4" t="s">
        <v>339</v>
      </c>
      <c r="F5" s="4"/>
      <c r="G5" s="4"/>
      <c r="H5" s="4"/>
      <c r="I5" s="4"/>
      <c r="J5" s="4"/>
      <c r="K5" s="14">
        <v>65000</v>
      </c>
    </row>
    <row r="6" spans="1:11" s="6" customFormat="1" ht="60" x14ac:dyDescent="0.25">
      <c r="A6" s="23"/>
      <c r="B6" s="9" t="s">
        <v>340</v>
      </c>
      <c r="C6" s="9" t="s">
        <v>341</v>
      </c>
      <c r="D6" s="4" t="s">
        <v>342</v>
      </c>
      <c r="E6" s="4" t="s">
        <v>343</v>
      </c>
      <c r="F6" s="4"/>
      <c r="G6" s="4"/>
      <c r="H6" s="4"/>
      <c r="I6" s="4"/>
      <c r="J6" s="4"/>
      <c r="K6" s="14">
        <v>630000</v>
      </c>
    </row>
    <row r="7" spans="1:11" s="6" customFormat="1" ht="51.75" customHeight="1" x14ac:dyDescent="0.25">
      <c r="A7" s="23"/>
      <c r="B7" s="4" t="s">
        <v>344</v>
      </c>
      <c r="C7" s="4" t="s">
        <v>345</v>
      </c>
      <c r="D7" s="4" t="s">
        <v>346</v>
      </c>
      <c r="E7" s="4" t="s">
        <v>347</v>
      </c>
      <c r="F7" s="4"/>
      <c r="G7" s="4"/>
      <c r="H7" s="4"/>
      <c r="I7" s="4"/>
      <c r="J7" s="4"/>
      <c r="K7" s="14">
        <v>400000</v>
      </c>
    </row>
    <row r="8" spans="1:11" s="6" customFormat="1" ht="63.75" customHeight="1" x14ac:dyDescent="0.25">
      <c r="A8" s="23"/>
      <c r="B8" s="9" t="s">
        <v>348</v>
      </c>
      <c r="C8" s="9" t="s">
        <v>349</v>
      </c>
      <c r="D8" s="4" t="s">
        <v>350</v>
      </c>
      <c r="E8" s="4" t="s">
        <v>350</v>
      </c>
      <c r="F8" s="4"/>
      <c r="G8" s="4"/>
      <c r="H8" s="4"/>
      <c r="I8" s="4"/>
      <c r="J8" s="4"/>
      <c r="K8" s="14">
        <v>400000</v>
      </c>
    </row>
    <row r="9" spans="1:11" s="6" customFormat="1" ht="30" x14ac:dyDescent="0.25">
      <c r="A9" s="23"/>
      <c r="B9" s="4" t="s">
        <v>351</v>
      </c>
      <c r="C9" s="4" t="s">
        <v>224</v>
      </c>
      <c r="D9" s="4" t="s">
        <v>352</v>
      </c>
      <c r="E9" s="4" t="s">
        <v>353</v>
      </c>
      <c r="F9" s="4"/>
      <c r="G9" s="4"/>
      <c r="H9" s="4"/>
      <c r="I9" s="4"/>
      <c r="J9" s="4"/>
      <c r="K9" s="4">
        <v>0</v>
      </c>
    </row>
    <row r="10" spans="1:11" s="6" customFormat="1" ht="30" x14ac:dyDescent="0.25">
      <c r="A10" s="23"/>
      <c r="B10" s="9" t="s">
        <v>354</v>
      </c>
      <c r="C10" s="9" t="s">
        <v>355</v>
      </c>
      <c r="D10" s="4" t="s">
        <v>356</v>
      </c>
      <c r="E10" s="4" t="s">
        <v>355</v>
      </c>
      <c r="F10" s="4"/>
      <c r="G10" s="4"/>
      <c r="H10" s="4"/>
      <c r="I10" s="4"/>
      <c r="J10" s="4"/>
      <c r="K10" s="14">
        <v>100000</v>
      </c>
    </row>
    <row r="11" spans="1:11" s="6" customFormat="1" ht="30" x14ac:dyDescent="0.25">
      <c r="A11" s="23"/>
      <c r="B11" s="4" t="s">
        <v>357</v>
      </c>
      <c r="C11" s="4" t="s">
        <v>358</v>
      </c>
      <c r="D11" s="4" t="s">
        <v>359</v>
      </c>
      <c r="E11" s="4" t="s">
        <v>360</v>
      </c>
      <c r="F11" s="4"/>
      <c r="G11" s="4"/>
      <c r="H11" s="4"/>
      <c r="I11" s="4"/>
      <c r="J11" s="4"/>
      <c r="K11" s="14">
        <v>12000</v>
      </c>
    </row>
    <row r="12" spans="1:11" s="6" customFormat="1" ht="96.75" customHeight="1" x14ac:dyDescent="0.25">
      <c r="A12" s="23"/>
      <c r="B12" s="9" t="s">
        <v>361</v>
      </c>
      <c r="C12" s="9" t="s">
        <v>362</v>
      </c>
      <c r="D12" s="4" t="s">
        <v>363</v>
      </c>
      <c r="E12" s="4" t="s">
        <v>362</v>
      </c>
      <c r="F12" s="4"/>
      <c r="G12" s="4"/>
      <c r="H12" s="4"/>
      <c r="I12" s="4"/>
      <c r="J12" s="4"/>
      <c r="K12" s="14">
        <v>440000</v>
      </c>
    </row>
    <row r="13" spans="1:11" s="6" customFormat="1" ht="50.25" customHeight="1" x14ac:dyDescent="0.25">
      <c r="A13" s="23"/>
      <c r="B13" s="9" t="s">
        <v>364</v>
      </c>
      <c r="C13" s="9" t="s">
        <v>365</v>
      </c>
      <c r="D13" s="4" t="s">
        <v>366</v>
      </c>
      <c r="E13" s="4" t="s">
        <v>367</v>
      </c>
      <c r="F13" s="4"/>
      <c r="G13" s="4"/>
      <c r="H13" s="4"/>
      <c r="I13" s="4"/>
      <c r="J13" s="4"/>
      <c r="K13" s="14">
        <v>350000</v>
      </c>
    </row>
    <row r="14" spans="1:11" s="6" customFormat="1" ht="64.5" customHeight="1" x14ac:dyDescent="0.25">
      <c r="A14" s="23"/>
      <c r="B14" s="9" t="s">
        <v>368</v>
      </c>
      <c r="C14" s="9" t="s">
        <v>369</v>
      </c>
      <c r="D14" s="4" t="s">
        <v>370</v>
      </c>
      <c r="E14" s="4" t="s">
        <v>371</v>
      </c>
      <c r="F14" s="4"/>
      <c r="G14" s="4"/>
      <c r="H14" s="4"/>
      <c r="I14" s="4"/>
      <c r="J14" s="4"/>
      <c r="K14" s="14">
        <v>500000</v>
      </c>
    </row>
    <row r="15" spans="1:11" s="6" customFormat="1" ht="49.5" customHeight="1" x14ac:dyDescent="0.25">
      <c r="A15" s="23"/>
      <c r="B15" s="9" t="s">
        <v>372</v>
      </c>
      <c r="C15" s="9" t="s">
        <v>373</v>
      </c>
      <c r="D15" s="4" t="s">
        <v>374</v>
      </c>
      <c r="E15" s="4" t="s">
        <v>375</v>
      </c>
      <c r="F15" s="4"/>
      <c r="G15" s="4"/>
      <c r="H15" s="4"/>
      <c r="I15" s="4"/>
      <c r="J15" s="4"/>
      <c r="K15" s="4">
        <v>0</v>
      </c>
    </row>
    <row r="16" spans="1:11" s="6" customFormat="1" ht="45" x14ac:dyDescent="0.25">
      <c r="A16" s="23"/>
      <c r="B16" s="9" t="s">
        <v>376</v>
      </c>
      <c r="C16" s="9" t="s">
        <v>377</v>
      </c>
      <c r="D16" s="4" t="s">
        <v>378</v>
      </c>
      <c r="E16" s="4" t="s">
        <v>379</v>
      </c>
      <c r="F16" s="4"/>
      <c r="G16" s="4"/>
      <c r="H16" s="4"/>
      <c r="I16" s="4"/>
      <c r="J16" s="4"/>
      <c r="K16" s="14">
        <v>100000</v>
      </c>
    </row>
    <row r="17" spans="1:11" s="6" customFormat="1" ht="85.5" customHeight="1" x14ac:dyDescent="0.25">
      <c r="A17" s="23"/>
      <c r="B17" s="9" t="s">
        <v>380</v>
      </c>
      <c r="C17" s="9" t="s">
        <v>381</v>
      </c>
      <c r="D17" s="4" t="s">
        <v>382</v>
      </c>
      <c r="E17" s="4" t="s">
        <v>383</v>
      </c>
      <c r="F17" s="4"/>
      <c r="G17" s="4"/>
      <c r="H17" s="4"/>
      <c r="I17" s="4"/>
      <c r="J17" s="4"/>
      <c r="K17" s="4">
        <v>0</v>
      </c>
    </row>
    <row r="18" spans="1:11" s="6" customFormat="1" ht="40.5" customHeight="1" x14ac:dyDescent="0.25">
      <c r="A18" s="23"/>
      <c r="B18" s="9" t="s">
        <v>384</v>
      </c>
      <c r="C18" s="9" t="s">
        <v>385</v>
      </c>
      <c r="D18" s="4" t="s">
        <v>386</v>
      </c>
      <c r="E18" s="4" t="s">
        <v>387</v>
      </c>
      <c r="F18" s="4"/>
      <c r="G18" s="4"/>
      <c r="H18" s="4"/>
      <c r="I18" s="4"/>
      <c r="J18" s="4"/>
      <c r="K18" s="14">
        <v>15000</v>
      </c>
    </row>
    <row r="19" spans="1:11" s="6" customFormat="1" ht="65.25" customHeight="1" x14ac:dyDescent="0.25">
      <c r="A19" s="23"/>
      <c r="B19" s="9" t="s">
        <v>388</v>
      </c>
      <c r="C19" s="9" t="s">
        <v>389</v>
      </c>
      <c r="D19" s="4" t="s">
        <v>390</v>
      </c>
      <c r="E19" s="4" t="s">
        <v>391</v>
      </c>
      <c r="F19" s="4"/>
      <c r="G19" s="4"/>
      <c r="H19" s="4"/>
      <c r="I19" s="4"/>
      <c r="J19" s="4"/>
      <c r="K19" s="4">
        <v>0</v>
      </c>
    </row>
    <row r="20" spans="1:11" s="6" customFormat="1" ht="52.5" customHeight="1" x14ac:dyDescent="0.25">
      <c r="A20" s="24"/>
      <c r="B20" s="9" t="s">
        <v>392</v>
      </c>
      <c r="C20" s="9" t="s">
        <v>393</v>
      </c>
      <c r="D20" s="4" t="s">
        <v>394</v>
      </c>
      <c r="E20" s="4" t="s">
        <v>395</v>
      </c>
      <c r="F20" s="4"/>
      <c r="G20" s="4"/>
      <c r="H20" s="4"/>
      <c r="I20" s="4"/>
      <c r="J20" s="4"/>
      <c r="K20" s="14">
        <v>300000</v>
      </c>
    </row>
  </sheetData>
  <mergeCells count="4">
    <mergeCell ref="A5:A20"/>
    <mergeCell ref="A4:K4"/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workbookViewId="0">
      <selection activeCell="A3" sqref="A3"/>
    </sheetView>
  </sheetViews>
  <sheetFormatPr defaultRowHeight="15" x14ac:dyDescent="0.25"/>
  <cols>
    <col min="1" max="1" width="21.7109375" style="1" customWidth="1"/>
    <col min="2" max="2" width="16.85546875" style="1" customWidth="1"/>
    <col min="3" max="3" width="19" style="1" customWidth="1"/>
    <col min="4" max="4" width="19.28515625" style="1" customWidth="1"/>
    <col min="5" max="5" width="17.7109375" style="1" customWidth="1"/>
    <col min="6" max="6" width="19.140625" style="1" customWidth="1"/>
    <col min="7" max="7" width="18.140625" style="1" customWidth="1"/>
    <col min="8" max="8" width="18.5703125" style="1" customWidth="1"/>
    <col min="9" max="9" width="17.85546875" style="1" customWidth="1"/>
    <col min="10" max="10" width="16.5703125" style="1" customWidth="1"/>
    <col min="11" max="11" width="18.42578125" style="1" customWidth="1"/>
    <col min="12" max="16384" width="9.140625" style="1"/>
  </cols>
  <sheetData>
    <row r="1" spans="1:11" ht="28.5" customHeight="1" thickBot="1" x14ac:dyDescent="0.3">
      <c r="A1" s="49" t="s">
        <v>502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27.75" customHeight="1" x14ac:dyDescent="0.25">
      <c r="A2" s="52" t="s">
        <v>503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s="3" customFormat="1" ht="53.25" customHeight="1" x14ac:dyDescent="0.25">
      <c r="A3" s="2" t="s">
        <v>490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257</v>
      </c>
      <c r="G3" s="2" t="s">
        <v>258</v>
      </c>
      <c r="H3" s="2" t="s">
        <v>259</v>
      </c>
      <c r="I3" s="2" t="s">
        <v>260</v>
      </c>
      <c r="J3" s="2" t="s">
        <v>261</v>
      </c>
      <c r="K3" s="2" t="s">
        <v>262</v>
      </c>
    </row>
    <row r="4" spans="1:11" s="3" customFormat="1" ht="23.25" customHeight="1" x14ac:dyDescent="0.25">
      <c r="A4" s="47" t="s">
        <v>396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6" customFormat="1" ht="67.5" customHeight="1" x14ac:dyDescent="0.25">
      <c r="A5" s="22" t="s">
        <v>499</v>
      </c>
      <c r="B5" s="4" t="s">
        <v>397</v>
      </c>
      <c r="C5" s="4" t="s">
        <v>398</v>
      </c>
      <c r="D5" s="4" t="s">
        <v>399</v>
      </c>
      <c r="E5" s="4" t="s">
        <v>400</v>
      </c>
      <c r="F5" s="4"/>
      <c r="G5" s="4"/>
      <c r="H5" s="4"/>
      <c r="I5" s="4"/>
      <c r="J5" s="4"/>
      <c r="K5" s="5">
        <v>2100000</v>
      </c>
    </row>
    <row r="6" spans="1:11" s="6" customFormat="1" ht="67.5" customHeight="1" x14ac:dyDescent="0.25">
      <c r="A6" s="23"/>
      <c r="B6" s="34" t="s">
        <v>401</v>
      </c>
      <c r="C6" s="4" t="s">
        <v>402</v>
      </c>
      <c r="D6" s="34" t="s">
        <v>404</v>
      </c>
      <c r="E6" s="34" t="s">
        <v>405</v>
      </c>
      <c r="F6" s="28"/>
      <c r="G6" s="28"/>
      <c r="H6" s="28"/>
      <c r="I6" s="28"/>
      <c r="J6" s="28"/>
      <c r="K6" s="48">
        <v>12000</v>
      </c>
    </row>
    <row r="7" spans="1:11" s="6" customFormat="1" ht="60" x14ac:dyDescent="0.25">
      <c r="A7" s="23"/>
      <c r="B7" s="34"/>
      <c r="C7" s="4" t="s">
        <v>403</v>
      </c>
      <c r="D7" s="34"/>
      <c r="E7" s="34"/>
      <c r="F7" s="30"/>
      <c r="G7" s="30"/>
      <c r="H7" s="30"/>
      <c r="I7" s="30"/>
      <c r="J7" s="30"/>
      <c r="K7" s="48"/>
    </row>
    <row r="8" spans="1:11" s="6" customFormat="1" ht="87.75" customHeight="1" x14ac:dyDescent="0.25">
      <c r="A8" s="23"/>
      <c r="B8" s="4" t="s">
        <v>406</v>
      </c>
      <c r="C8" s="4" t="s">
        <v>407</v>
      </c>
      <c r="D8" s="4" t="s">
        <v>408</v>
      </c>
      <c r="E8" s="4" t="s">
        <v>409</v>
      </c>
      <c r="F8" s="4"/>
      <c r="G8" s="4"/>
      <c r="H8" s="4"/>
      <c r="I8" s="4"/>
      <c r="J8" s="4"/>
      <c r="K8" s="5">
        <v>980000</v>
      </c>
    </row>
    <row r="9" spans="1:11" s="6" customFormat="1" ht="85.5" customHeight="1" x14ac:dyDescent="0.25">
      <c r="A9" s="23"/>
      <c r="B9" s="4" t="s">
        <v>410</v>
      </c>
      <c r="C9" s="4" t="s">
        <v>411</v>
      </c>
      <c r="D9" s="4" t="s">
        <v>412</v>
      </c>
      <c r="E9" s="4" t="s">
        <v>413</v>
      </c>
      <c r="F9" s="4"/>
      <c r="G9" s="4"/>
      <c r="H9" s="4"/>
      <c r="I9" s="4"/>
      <c r="J9" s="4"/>
      <c r="K9" s="5">
        <v>300000</v>
      </c>
    </row>
    <row r="10" spans="1:11" s="6" customFormat="1" ht="41.25" customHeight="1" x14ac:dyDescent="0.25">
      <c r="A10" s="23"/>
      <c r="B10" s="4" t="s">
        <v>414</v>
      </c>
      <c r="C10" s="4" t="s">
        <v>415</v>
      </c>
      <c r="D10" s="4" t="s">
        <v>416</v>
      </c>
      <c r="E10" s="4" t="s">
        <v>415</v>
      </c>
      <c r="F10" s="4"/>
      <c r="G10" s="4"/>
      <c r="H10" s="4"/>
      <c r="I10" s="4"/>
      <c r="J10" s="4"/>
      <c r="K10" s="5">
        <v>110000</v>
      </c>
    </row>
    <row r="11" spans="1:11" s="6" customFormat="1" ht="88.5" customHeight="1" x14ac:dyDescent="0.25">
      <c r="A11" s="23"/>
      <c r="B11" s="4" t="s">
        <v>417</v>
      </c>
      <c r="C11" s="4" t="s">
        <v>418</v>
      </c>
      <c r="D11" s="4" t="s">
        <v>419</v>
      </c>
      <c r="E11" s="4" t="s">
        <v>420</v>
      </c>
      <c r="F11" s="4"/>
      <c r="G11" s="4"/>
      <c r="H11" s="4"/>
      <c r="I11" s="4"/>
      <c r="J11" s="4"/>
      <c r="K11" s="5">
        <v>800000</v>
      </c>
    </row>
    <row r="12" spans="1:11" s="6" customFormat="1" ht="58.5" customHeight="1" x14ac:dyDescent="0.25">
      <c r="A12" s="23"/>
      <c r="B12" s="4" t="s">
        <v>421</v>
      </c>
      <c r="C12" s="4" t="s">
        <v>422</v>
      </c>
      <c r="D12" s="4" t="s">
        <v>423</v>
      </c>
      <c r="E12" s="4" t="s">
        <v>424</v>
      </c>
      <c r="F12" s="4"/>
      <c r="G12" s="4"/>
      <c r="H12" s="4"/>
      <c r="I12" s="4"/>
      <c r="J12" s="4"/>
      <c r="K12" s="4" t="s">
        <v>425</v>
      </c>
    </row>
    <row r="13" spans="1:11" s="6" customFormat="1" ht="81.75" customHeight="1" x14ac:dyDescent="0.25">
      <c r="A13" s="23"/>
      <c r="B13" s="4" t="s">
        <v>426</v>
      </c>
      <c r="C13" s="4" t="s">
        <v>427</v>
      </c>
      <c r="D13" s="4" t="s">
        <v>428</v>
      </c>
      <c r="E13" s="4" t="s">
        <v>429</v>
      </c>
      <c r="F13" s="4"/>
      <c r="G13" s="4"/>
      <c r="H13" s="4"/>
      <c r="I13" s="4"/>
      <c r="J13" s="4"/>
      <c r="K13" s="5">
        <v>40000</v>
      </c>
    </row>
    <row r="14" spans="1:11" s="6" customFormat="1" ht="84" customHeight="1" x14ac:dyDescent="0.25">
      <c r="A14" s="23"/>
      <c r="B14" s="4" t="s">
        <v>430</v>
      </c>
      <c r="C14" s="4" t="s">
        <v>431</v>
      </c>
      <c r="D14" s="4" t="s">
        <v>432</v>
      </c>
      <c r="E14" s="4" t="s">
        <v>433</v>
      </c>
      <c r="F14" s="4"/>
      <c r="G14" s="4"/>
      <c r="H14" s="4"/>
      <c r="I14" s="4"/>
      <c r="J14" s="4"/>
      <c r="K14" s="4" t="s">
        <v>434</v>
      </c>
    </row>
    <row r="15" spans="1:11" s="6" customFormat="1" ht="53.25" customHeight="1" x14ac:dyDescent="0.25">
      <c r="A15" s="23"/>
      <c r="B15" s="4" t="s">
        <v>435</v>
      </c>
      <c r="C15" s="4" t="s">
        <v>436</v>
      </c>
      <c r="D15" s="4" t="s">
        <v>437</v>
      </c>
      <c r="E15" s="4" t="s">
        <v>438</v>
      </c>
      <c r="F15" s="4"/>
      <c r="G15" s="4"/>
      <c r="H15" s="4"/>
      <c r="I15" s="4"/>
      <c r="J15" s="4"/>
      <c r="K15" s="5">
        <v>500000</v>
      </c>
    </row>
    <row r="16" spans="1:11" s="6" customFormat="1" ht="60" x14ac:dyDescent="0.25">
      <c r="A16" s="23"/>
      <c r="B16" s="4" t="s">
        <v>439</v>
      </c>
      <c r="C16" s="4" t="s">
        <v>440</v>
      </c>
      <c r="D16" s="4" t="s">
        <v>441</v>
      </c>
      <c r="E16" s="4" t="s">
        <v>442</v>
      </c>
      <c r="F16" s="4"/>
      <c r="G16" s="4"/>
      <c r="H16" s="4"/>
      <c r="I16" s="4"/>
      <c r="J16" s="4"/>
      <c r="K16" s="5">
        <v>60000</v>
      </c>
    </row>
    <row r="17" spans="1:11" s="6" customFormat="1" ht="82.5" customHeight="1" x14ac:dyDescent="0.25">
      <c r="A17" s="23"/>
      <c r="B17" s="4" t="s">
        <v>443</v>
      </c>
      <c r="C17" s="4" t="s">
        <v>444</v>
      </c>
      <c r="D17" s="4" t="s">
        <v>445</v>
      </c>
      <c r="E17" s="4" t="s">
        <v>446</v>
      </c>
      <c r="F17" s="4"/>
      <c r="G17" s="4"/>
      <c r="H17" s="4"/>
      <c r="I17" s="4"/>
      <c r="J17" s="4"/>
      <c r="K17" s="4" t="s">
        <v>447</v>
      </c>
    </row>
    <row r="18" spans="1:11" s="6" customFormat="1" ht="49.5" customHeight="1" x14ac:dyDescent="0.25">
      <c r="A18" s="24"/>
      <c r="B18" s="4" t="s">
        <v>448</v>
      </c>
      <c r="C18" s="4" t="s">
        <v>449</v>
      </c>
      <c r="D18" s="4" t="s">
        <v>450</v>
      </c>
      <c r="E18" s="4" t="s">
        <v>451</v>
      </c>
      <c r="F18" s="4"/>
      <c r="G18" s="4"/>
      <c r="H18" s="4"/>
      <c r="I18" s="4"/>
      <c r="J18" s="4"/>
      <c r="K18" s="5">
        <v>250000</v>
      </c>
    </row>
    <row r="19" spans="1:11" s="6" customFormat="1" ht="62.25" customHeight="1" x14ac:dyDescent="0.25">
      <c r="A19" s="22" t="s">
        <v>500</v>
      </c>
      <c r="B19" s="4" t="s">
        <v>452</v>
      </c>
      <c r="C19" s="4" t="s">
        <v>453</v>
      </c>
      <c r="D19" s="4" t="s">
        <v>454</v>
      </c>
      <c r="E19" s="4" t="s">
        <v>455</v>
      </c>
      <c r="F19" s="4"/>
      <c r="G19" s="4"/>
      <c r="H19" s="4"/>
      <c r="I19" s="4"/>
      <c r="J19" s="4"/>
      <c r="K19" s="4" t="s">
        <v>456</v>
      </c>
    </row>
    <row r="20" spans="1:11" s="6" customFormat="1" ht="61.5" customHeight="1" x14ac:dyDescent="0.25">
      <c r="A20" s="23"/>
      <c r="B20" s="4" t="s">
        <v>457</v>
      </c>
      <c r="C20" s="4" t="s">
        <v>458</v>
      </c>
      <c r="D20" s="4" t="s">
        <v>459</v>
      </c>
      <c r="E20" s="4" t="s">
        <v>460</v>
      </c>
      <c r="F20" s="4"/>
      <c r="G20" s="4"/>
      <c r="H20" s="4"/>
      <c r="I20" s="4"/>
      <c r="J20" s="4"/>
      <c r="K20" s="4" t="s">
        <v>461</v>
      </c>
    </row>
    <row r="21" spans="1:11" s="6" customFormat="1" ht="89.25" customHeight="1" x14ac:dyDescent="0.25">
      <c r="A21" s="23"/>
      <c r="B21" s="4" t="s">
        <v>462</v>
      </c>
      <c r="C21" s="4" t="s">
        <v>463</v>
      </c>
      <c r="D21" s="4" t="s">
        <v>464</v>
      </c>
      <c r="E21" s="4" t="s">
        <v>465</v>
      </c>
      <c r="F21" s="4"/>
      <c r="G21" s="4"/>
      <c r="H21" s="4"/>
      <c r="I21" s="4"/>
      <c r="J21" s="4"/>
      <c r="K21" s="5">
        <v>100000</v>
      </c>
    </row>
    <row r="22" spans="1:11" s="6" customFormat="1" ht="89.25" customHeight="1" x14ac:dyDescent="0.25">
      <c r="A22" s="23"/>
      <c r="B22" s="4" t="s">
        <v>466</v>
      </c>
      <c r="C22" s="4" t="s">
        <v>467</v>
      </c>
      <c r="D22" s="4" t="s">
        <v>468</v>
      </c>
      <c r="E22" s="4" t="s">
        <v>469</v>
      </c>
      <c r="F22" s="4"/>
      <c r="G22" s="4"/>
      <c r="H22" s="4"/>
      <c r="I22" s="4"/>
      <c r="J22" s="4"/>
      <c r="K22" s="5">
        <v>100000</v>
      </c>
    </row>
    <row r="23" spans="1:11" s="6" customFormat="1" ht="92.25" customHeight="1" x14ac:dyDescent="0.25">
      <c r="A23" s="23"/>
      <c r="B23" s="4" t="s">
        <v>470</v>
      </c>
      <c r="C23" s="4" t="s">
        <v>467</v>
      </c>
      <c r="D23" s="4" t="s">
        <v>471</v>
      </c>
      <c r="E23" s="4" t="s">
        <v>472</v>
      </c>
      <c r="F23" s="4"/>
      <c r="G23" s="4"/>
      <c r="H23" s="4"/>
      <c r="I23" s="4"/>
      <c r="J23" s="4"/>
      <c r="K23" s="5">
        <v>250000</v>
      </c>
    </row>
    <row r="24" spans="1:11" s="6" customFormat="1" ht="82.5" customHeight="1" x14ac:dyDescent="0.25">
      <c r="A24" s="23"/>
      <c r="B24" s="4" t="s">
        <v>473</v>
      </c>
      <c r="C24" s="4" t="s">
        <v>474</v>
      </c>
      <c r="D24" s="4" t="s">
        <v>475</v>
      </c>
      <c r="E24" s="4" t="s">
        <v>476</v>
      </c>
      <c r="F24" s="4"/>
      <c r="G24" s="4"/>
      <c r="H24" s="4"/>
      <c r="I24" s="4"/>
      <c r="J24" s="4"/>
      <c r="K24" s="5">
        <v>50000</v>
      </c>
    </row>
    <row r="25" spans="1:11" s="6" customFormat="1" ht="84" customHeight="1" x14ac:dyDescent="0.25">
      <c r="A25" s="23"/>
      <c r="B25" s="4" t="s">
        <v>477</v>
      </c>
      <c r="C25" s="4" t="s">
        <v>478</v>
      </c>
      <c r="D25" s="4" t="s">
        <v>479</v>
      </c>
      <c r="E25" s="4" t="s">
        <v>480</v>
      </c>
      <c r="F25" s="4"/>
      <c r="G25" s="4"/>
      <c r="H25" s="4"/>
      <c r="I25" s="4"/>
      <c r="J25" s="4"/>
      <c r="K25" s="5">
        <v>35000</v>
      </c>
    </row>
    <row r="26" spans="1:11" s="6" customFormat="1" ht="69.75" customHeight="1" x14ac:dyDescent="0.25">
      <c r="A26" s="23"/>
      <c r="B26" s="4" t="s">
        <v>481</v>
      </c>
      <c r="C26" s="4" t="s">
        <v>482</v>
      </c>
      <c r="D26" s="4" t="s">
        <v>483</v>
      </c>
      <c r="E26" s="4" t="s">
        <v>483</v>
      </c>
      <c r="F26" s="4"/>
      <c r="G26" s="4"/>
      <c r="H26" s="4"/>
      <c r="I26" s="4"/>
      <c r="J26" s="4"/>
      <c r="K26" s="5">
        <v>50000</v>
      </c>
    </row>
    <row r="27" spans="1:11" s="6" customFormat="1" ht="60" x14ac:dyDescent="0.25">
      <c r="A27" s="23"/>
      <c r="B27" s="4" t="s">
        <v>484</v>
      </c>
      <c r="C27" s="4" t="s">
        <v>467</v>
      </c>
      <c r="D27" s="4" t="s">
        <v>485</v>
      </c>
      <c r="E27" s="4" t="s">
        <v>486</v>
      </c>
      <c r="F27" s="4"/>
      <c r="G27" s="4"/>
      <c r="H27" s="4"/>
      <c r="I27" s="4"/>
      <c r="J27" s="4"/>
      <c r="K27" s="5">
        <v>500000</v>
      </c>
    </row>
    <row r="28" spans="1:11" s="6" customFormat="1" ht="68.25" customHeight="1" x14ac:dyDescent="0.25">
      <c r="A28" s="24"/>
      <c r="B28" s="4" t="s">
        <v>487</v>
      </c>
      <c r="C28" s="4" t="s">
        <v>467</v>
      </c>
      <c r="D28" s="4" t="s">
        <v>488</v>
      </c>
      <c r="E28" s="4" t="s">
        <v>489</v>
      </c>
      <c r="F28" s="4"/>
      <c r="G28" s="4"/>
      <c r="H28" s="4"/>
      <c r="I28" s="4"/>
      <c r="J28" s="4"/>
      <c r="K28" s="5">
        <v>250000</v>
      </c>
    </row>
  </sheetData>
  <mergeCells count="14">
    <mergeCell ref="K6:K7"/>
    <mergeCell ref="A4:K4"/>
    <mergeCell ref="A1:K1"/>
    <mergeCell ref="A2:K2"/>
    <mergeCell ref="A19:A28"/>
    <mergeCell ref="A5:A18"/>
    <mergeCell ref="B6:B7"/>
    <mergeCell ref="D6:D7"/>
    <mergeCell ref="E6:E7"/>
    <mergeCell ref="F6:F7"/>
    <mergeCell ref="G6:G7"/>
    <mergeCell ref="H6:H7"/>
    <mergeCell ref="I6:I7"/>
    <mergeCell ref="J6:J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topLeftCell="A3" zoomScale="60" zoomScaleNormal="60" workbookViewId="0">
      <pane ySplit="3" topLeftCell="A21" activePane="bottomLeft" state="frozen"/>
      <selection activeCell="A3" sqref="A3"/>
      <selection pane="bottomLeft" activeCell="A3" sqref="A3:L21"/>
    </sheetView>
  </sheetViews>
  <sheetFormatPr defaultRowHeight="21" x14ac:dyDescent="0.35"/>
  <cols>
    <col min="1" max="1" width="25.42578125" style="54" customWidth="1"/>
    <col min="2" max="3" width="21.28515625" style="54" customWidth="1"/>
    <col min="4" max="4" width="23.5703125" style="54" customWidth="1"/>
    <col min="5" max="5" width="19.28515625" style="54" customWidth="1"/>
    <col min="6" max="6" width="24.85546875" style="54" customWidth="1"/>
    <col min="7" max="7" width="25.7109375" style="54" customWidth="1"/>
    <col min="8" max="10" width="24.85546875" style="54" customWidth="1"/>
    <col min="11" max="11" width="27.7109375" style="54" customWidth="1"/>
    <col min="12" max="12" width="20.140625" style="54" customWidth="1"/>
    <col min="13" max="16384" width="9.140625" style="54"/>
  </cols>
  <sheetData>
    <row r="1" spans="1:14" ht="26.25" customHeight="1" thickBot="1" x14ac:dyDescent="0.4">
      <c r="A1" s="49" t="s">
        <v>509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4" ht="31.5" customHeight="1" thickBot="1" x14ac:dyDescent="0.4">
      <c r="A2" s="55" t="s">
        <v>503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31.5" customHeight="1" thickBot="1" x14ac:dyDescent="0.4">
      <c r="A3" s="53" t="s">
        <v>509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7"/>
      <c r="N3" s="18"/>
    </row>
    <row r="4" spans="1:14" ht="31.5" customHeight="1" x14ac:dyDescent="0.35">
      <c r="A4" s="53" t="s">
        <v>601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16"/>
      <c r="N4" s="16"/>
    </row>
    <row r="5" spans="1:14" ht="94.5" customHeight="1" x14ac:dyDescent="0.35">
      <c r="A5" s="56" t="s">
        <v>501</v>
      </c>
      <c r="B5" s="56" t="s">
        <v>0</v>
      </c>
      <c r="C5" s="56" t="s">
        <v>1</v>
      </c>
      <c r="D5" s="56" t="s">
        <v>2</v>
      </c>
      <c r="E5" s="56" t="s">
        <v>3</v>
      </c>
      <c r="F5" s="56" t="s">
        <v>257</v>
      </c>
      <c r="G5" s="56" t="s">
        <v>602</v>
      </c>
      <c r="H5" s="56" t="s">
        <v>603</v>
      </c>
      <c r="I5" s="56" t="s">
        <v>604</v>
      </c>
      <c r="J5" s="56" t="s">
        <v>605</v>
      </c>
      <c r="K5" s="56" t="s">
        <v>261</v>
      </c>
      <c r="L5" s="56" t="s">
        <v>262</v>
      </c>
    </row>
    <row r="6" spans="1:14" s="62" customFormat="1" ht="222" customHeight="1" x14ac:dyDescent="0.25">
      <c r="A6" s="57" t="s">
        <v>583</v>
      </c>
      <c r="B6" s="58" t="s">
        <v>510</v>
      </c>
      <c r="C6" s="59" t="s">
        <v>521</v>
      </c>
      <c r="D6" s="60" t="s">
        <v>598</v>
      </c>
      <c r="E6" s="60" t="s">
        <v>571</v>
      </c>
      <c r="F6" s="60" t="s">
        <v>522</v>
      </c>
      <c r="G6" s="60" t="s">
        <v>616</v>
      </c>
      <c r="H6" s="60" t="s">
        <v>617</v>
      </c>
      <c r="I6" s="60" t="s">
        <v>618</v>
      </c>
      <c r="J6" s="60" t="s">
        <v>619</v>
      </c>
      <c r="K6" s="61">
        <v>1000000</v>
      </c>
      <c r="L6" s="60" t="s">
        <v>572</v>
      </c>
    </row>
    <row r="7" spans="1:14" s="62" customFormat="1" ht="133.5" customHeight="1" x14ac:dyDescent="0.25">
      <c r="A7" s="63"/>
      <c r="B7" s="58" t="s">
        <v>511</v>
      </c>
      <c r="C7" s="59" t="s">
        <v>523</v>
      </c>
      <c r="D7" s="60" t="s">
        <v>524</v>
      </c>
      <c r="E7" s="60" t="s">
        <v>573</v>
      </c>
      <c r="F7" s="60" t="s">
        <v>525</v>
      </c>
      <c r="G7" s="60" t="s">
        <v>610</v>
      </c>
      <c r="H7" s="60" t="s">
        <v>620</v>
      </c>
      <c r="I7" s="60" t="s">
        <v>621</v>
      </c>
      <c r="J7" s="60" t="s">
        <v>622</v>
      </c>
      <c r="K7" s="61">
        <v>1000000</v>
      </c>
      <c r="L7" s="60" t="s">
        <v>574</v>
      </c>
    </row>
    <row r="8" spans="1:14" s="62" customFormat="1" ht="135" customHeight="1" x14ac:dyDescent="0.25">
      <c r="A8" s="63"/>
      <c r="B8" s="64" t="s">
        <v>512</v>
      </c>
      <c r="C8" s="59" t="s">
        <v>526</v>
      </c>
      <c r="D8" s="59" t="s">
        <v>596</v>
      </c>
      <c r="E8" s="59" t="s">
        <v>527</v>
      </c>
      <c r="F8" s="60" t="s">
        <v>576</v>
      </c>
      <c r="G8" s="60" t="s">
        <v>607</v>
      </c>
      <c r="H8" s="60" t="s">
        <v>623</v>
      </c>
      <c r="I8" s="60" t="s">
        <v>609</v>
      </c>
      <c r="J8" s="60" t="s">
        <v>609</v>
      </c>
      <c r="K8" s="60" t="s">
        <v>575</v>
      </c>
      <c r="L8" s="65">
        <v>1000000</v>
      </c>
    </row>
    <row r="9" spans="1:14" s="62" customFormat="1" ht="108" customHeight="1" x14ac:dyDescent="0.25">
      <c r="A9" s="63"/>
      <c r="B9" s="64"/>
      <c r="C9" s="59" t="s">
        <v>528</v>
      </c>
      <c r="D9" s="59" t="s">
        <v>597</v>
      </c>
      <c r="E9" s="59" t="s">
        <v>529</v>
      </c>
      <c r="F9" s="60" t="s">
        <v>577</v>
      </c>
      <c r="G9" s="66" t="s">
        <v>616</v>
      </c>
      <c r="H9" s="66" t="s">
        <v>624</v>
      </c>
      <c r="I9" s="66" t="s">
        <v>625</v>
      </c>
      <c r="J9" s="60" t="s">
        <v>609</v>
      </c>
      <c r="K9" s="60" t="s">
        <v>578</v>
      </c>
      <c r="L9" s="65">
        <v>3000000</v>
      </c>
    </row>
    <row r="10" spans="1:14" s="71" customFormat="1" ht="246" customHeight="1" x14ac:dyDescent="0.25">
      <c r="A10" s="63"/>
      <c r="B10" s="64"/>
      <c r="C10" s="67" t="s">
        <v>530</v>
      </c>
      <c r="D10" s="67" t="s">
        <v>589</v>
      </c>
      <c r="E10" s="67" t="s">
        <v>531</v>
      </c>
      <c r="F10" s="68" t="s">
        <v>579</v>
      </c>
      <c r="G10" s="69" t="s">
        <v>607</v>
      </c>
      <c r="H10" s="69" t="s">
        <v>637</v>
      </c>
      <c r="I10" s="69" t="s">
        <v>609</v>
      </c>
      <c r="J10" s="68" t="s">
        <v>631</v>
      </c>
      <c r="K10" s="68" t="s">
        <v>580</v>
      </c>
      <c r="L10" s="70">
        <v>0</v>
      </c>
    </row>
    <row r="11" spans="1:14" s="71" customFormat="1" ht="182.25" customHeight="1" x14ac:dyDescent="0.25">
      <c r="A11" s="63"/>
      <c r="B11" s="64"/>
      <c r="C11" s="67" t="s">
        <v>532</v>
      </c>
      <c r="D11" s="67" t="s">
        <v>590</v>
      </c>
      <c r="E11" s="67" t="s">
        <v>533</v>
      </c>
      <c r="F11" s="68" t="s">
        <v>582</v>
      </c>
      <c r="G11" s="69" t="s">
        <v>616</v>
      </c>
      <c r="H11" s="69" t="s">
        <v>634</v>
      </c>
      <c r="I11" s="69" t="s">
        <v>632</v>
      </c>
      <c r="J11" s="68" t="s">
        <v>633</v>
      </c>
      <c r="K11" s="68" t="s">
        <v>581</v>
      </c>
      <c r="L11" s="70">
        <v>0</v>
      </c>
    </row>
    <row r="12" spans="1:14" s="62" customFormat="1" ht="81.75" customHeight="1" x14ac:dyDescent="0.25">
      <c r="A12" s="63"/>
      <c r="B12" s="64" t="s">
        <v>513</v>
      </c>
      <c r="C12" s="57" t="s">
        <v>534</v>
      </c>
      <c r="D12" s="59" t="s">
        <v>591</v>
      </c>
      <c r="E12" s="59" t="s">
        <v>535</v>
      </c>
      <c r="F12" s="60" t="s">
        <v>561</v>
      </c>
      <c r="G12" s="66" t="s">
        <v>607</v>
      </c>
      <c r="H12" s="66" t="s">
        <v>626</v>
      </c>
      <c r="I12" s="66" t="s">
        <v>609</v>
      </c>
      <c r="J12" s="60" t="s">
        <v>609</v>
      </c>
      <c r="K12" s="60" t="s">
        <v>562</v>
      </c>
      <c r="L12" s="65">
        <v>9834114</v>
      </c>
    </row>
    <row r="13" spans="1:14" s="72" customFormat="1" ht="99" customHeight="1" x14ac:dyDescent="0.25">
      <c r="A13" s="63"/>
      <c r="B13" s="64"/>
      <c r="C13" s="57"/>
      <c r="D13" s="60" t="s">
        <v>592</v>
      </c>
      <c r="E13" s="60" t="s">
        <v>569</v>
      </c>
      <c r="F13" s="60" t="s">
        <v>584</v>
      </c>
      <c r="G13" s="60" t="s">
        <v>607</v>
      </c>
      <c r="H13" s="60" t="s">
        <v>635</v>
      </c>
      <c r="I13" s="60" t="s">
        <v>609</v>
      </c>
      <c r="J13" s="60" t="s">
        <v>609</v>
      </c>
      <c r="K13" s="60" t="s">
        <v>585</v>
      </c>
      <c r="L13" s="65">
        <v>0</v>
      </c>
    </row>
    <row r="14" spans="1:14" s="62" customFormat="1" ht="181.5" customHeight="1" x14ac:dyDescent="0.25">
      <c r="A14" s="63"/>
      <c r="B14" s="73" t="s">
        <v>514</v>
      </c>
      <c r="C14" s="74" t="s">
        <v>536</v>
      </c>
      <c r="D14" s="75" t="s">
        <v>586</v>
      </c>
      <c r="E14" s="74" t="s">
        <v>537</v>
      </c>
      <c r="F14" s="60" t="s">
        <v>555</v>
      </c>
      <c r="G14" s="60" t="s">
        <v>607</v>
      </c>
      <c r="H14" s="60" t="s">
        <v>627</v>
      </c>
      <c r="I14" s="60" t="s">
        <v>609</v>
      </c>
      <c r="J14" s="60" t="s">
        <v>609</v>
      </c>
      <c r="K14" s="60" t="s">
        <v>585</v>
      </c>
      <c r="L14" s="65">
        <v>0</v>
      </c>
    </row>
    <row r="15" spans="1:14" s="71" customFormat="1" ht="276" customHeight="1" x14ac:dyDescent="0.25">
      <c r="A15" s="63"/>
      <c r="B15" s="76" t="s">
        <v>606</v>
      </c>
      <c r="C15" s="67" t="s">
        <v>538</v>
      </c>
      <c r="D15" s="67" t="s">
        <v>587</v>
      </c>
      <c r="E15" s="67" t="s">
        <v>539</v>
      </c>
      <c r="F15" s="68" t="s">
        <v>563</v>
      </c>
      <c r="G15" s="68" t="s">
        <v>607</v>
      </c>
      <c r="H15" s="68" t="s">
        <v>608</v>
      </c>
      <c r="I15" s="68" t="s">
        <v>609</v>
      </c>
      <c r="J15" s="68"/>
      <c r="K15" s="68" t="s">
        <v>564</v>
      </c>
      <c r="L15" s="70">
        <v>0</v>
      </c>
    </row>
    <row r="16" spans="1:14" s="71" customFormat="1" ht="237" customHeight="1" x14ac:dyDescent="0.25">
      <c r="A16" s="63"/>
      <c r="B16" s="76" t="s">
        <v>515</v>
      </c>
      <c r="C16" s="67" t="s">
        <v>540</v>
      </c>
      <c r="D16" s="67" t="s">
        <v>593</v>
      </c>
      <c r="E16" s="67" t="s">
        <v>554</v>
      </c>
      <c r="F16" s="68" t="s">
        <v>565</v>
      </c>
      <c r="G16" s="68" t="s">
        <v>607</v>
      </c>
      <c r="H16" s="68" t="s">
        <v>636</v>
      </c>
      <c r="I16" s="68" t="s">
        <v>609</v>
      </c>
      <c r="J16" s="68" t="s">
        <v>609</v>
      </c>
      <c r="K16" s="68" t="s">
        <v>566</v>
      </c>
      <c r="L16" s="70">
        <v>0</v>
      </c>
    </row>
    <row r="17" spans="1:12" s="62" customFormat="1" ht="159.75" customHeight="1" x14ac:dyDescent="0.25">
      <c r="A17" s="63"/>
      <c r="B17" s="58" t="s">
        <v>516</v>
      </c>
      <c r="C17" s="59" t="s">
        <v>541</v>
      </c>
      <c r="D17" s="59" t="s">
        <v>594</v>
      </c>
      <c r="E17" s="59" t="s">
        <v>542</v>
      </c>
      <c r="F17" s="77" t="s">
        <v>570</v>
      </c>
      <c r="G17" s="68" t="s">
        <v>628</v>
      </c>
      <c r="H17" s="68" t="s">
        <v>629</v>
      </c>
      <c r="I17" s="68" t="s">
        <v>609</v>
      </c>
      <c r="J17" s="68" t="s">
        <v>609</v>
      </c>
      <c r="K17" s="60" t="s">
        <v>588</v>
      </c>
      <c r="L17" s="65">
        <v>0</v>
      </c>
    </row>
    <row r="18" spans="1:12" s="71" customFormat="1" ht="152.25" customHeight="1" x14ac:dyDescent="0.25">
      <c r="A18" s="63"/>
      <c r="B18" s="76" t="s">
        <v>517</v>
      </c>
      <c r="C18" s="67" t="s">
        <v>543</v>
      </c>
      <c r="D18" s="67" t="s">
        <v>595</v>
      </c>
      <c r="E18" s="67" t="s">
        <v>544</v>
      </c>
      <c r="F18" s="68" t="s">
        <v>567</v>
      </c>
      <c r="G18" s="68" t="s">
        <v>607</v>
      </c>
      <c r="H18" s="68" t="s">
        <v>611</v>
      </c>
      <c r="I18" s="68" t="s">
        <v>609</v>
      </c>
      <c r="J18" s="68" t="s">
        <v>609</v>
      </c>
      <c r="K18" s="68" t="s">
        <v>568</v>
      </c>
      <c r="L18" s="70">
        <v>0</v>
      </c>
    </row>
    <row r="19" spans="1:12" s="71" customFormat="1" ht="275.25" customHeight="1" x14ac:dyDescent="0.25">
      <c r="A19" s="63"/>
      <c r="B19" s="76" t="s">
        <v>518</v>
      </c>
      <c r="C19" s="67" t="s">
        <v>550</v>
      </c>
      <c r="D19" s="67" t="s">
        <v>552</v>
      </c>
      <c r="E19" s="67" t="s">
        <v>553</v>
      </c>
      <c r="F19" s="68" t="s">
        <v>557</v>
      </c>
      <c r="G19" s="68" t="s">
        <v>607</v>
      </c>
      <c r="H19" s="68" t="s">
        <v>612</v>
      </c>
      <c r="I19" s="68" t="s">
        <v>609</v>
      </c>
      <c r="J19" s="68" t="s">
        <v>609</v>
      </c>
      <c r="K19" s="68" t="s">
        <v>558</v>
      </c>
      <c r="L19" s="70">
        <v>0</v>
      </c>
    </row>
    <row r="20" spans="1:12" s="62" customFormat="1" ht="233.25" customHeight="1" x14ac:dyDescent="0.25">
      <c r="A20" s="63"/>
      <c r="B20" s="78" t="s">
        <v>519</v>
      </c>
      <c r="C20" s="59" t="s">
        <v>545</v>
      </c>
      <c r="D20" s="59" t="s">
        <v>546</v>
      </c>
      <c r="E20" s="59" t="s">
        <v>551</v>
      </c>
      <c r="F20" s="60" t="s">
        <v>559</v>
      </c>
      <c r="G20" s="60" t="s">
        <v>610</v>
      </c>
      <c r="H20" s="60" t="s">
        <v>613</v>
      </c>
      <c r="I20" s="60" t="s">
        <v>614</v>
      </c>
      <c r="J20" s="60" t="s">
        <v>615</v>
      </c>
      <c r="K20" s="60" t="s">
        <v>560</v>
      </c>
      <c r="L20" s="79">
        <v>0</v>
      </c>
    </row>
    <row r="21" spans="1:12" s="81" customFormat="1" ht="205.5" customHeight="1" x14ac:dyDescent="0.25">
      <c r="A21" s="63"/>
      <c r="B21" s="58" t="s">
        <v>520</v>
      </c>
      <c r="C21" s="59" t="s">
        <v>547</v>
      </c>
      <c r="D21" s="59" t="s">
        <v>548</v>
      </c>
      <c r="E21" s="59" t="s">
        <v>549</v>
      </c>
      <c r="F21" s="60" t="s">
        <v>549</v>
      </c>
      <c r="G21" s="68" t="s">
        <v>628</v>
      </c>
      <c r="H21" s="68" t="s">
        <v>630</v>
      </c>
      <c r="I21" s="68" t="s">
        <v>609</v>
      </c>
      <c r="J21" s="68" t="s">
        <v>609</v>
      </c>
      <c r="K21" s="60" t="s">
        <v>556</v>
      </c>
      <c r="L21" s="80">
        <v>2108000</v>
      </c>
    </row>
    <row r="24" spans="1:12" x14ac:dyDescent="0.35">
      <c r="F24" s="54" t="s">
        <v>607</v>
      </c>
      <c r="G24" s="54">
        <v>9</v>
      </c>
      <c r="H24" s="54">
        <v>11</v>
      </c>
    </row>
    <row r="25" spans="1:12" x14ac:dyDescent="0.35">
      <c r="B25" s="82"/>
      <c r="C25" s="82"/>
      <c r="F25" s="54" t="s">
        <v>616</v>
      </c>
      <c r="G25" s="54">
        <v>7</v>
      </c>
      <c r="H25" s="54">
        <v>5</v>
      </c>
    </row>
    <row r="26" spans="1:12" x14ac:dyDescent="0.35">
      <c r="B26" s="83"/>
      <c r="C26" s="83"/>
      <c r="H26" s="84">
        <f>H24/(H24+H25)</f>
        <v>0.6875</v>
      </c>
    </row>
    <row r="27" spans="1:12" x14ac:dyDescent="0.35">
      <c r="B27" s="85" t="s">
        <v>599</v>
      </c>
      <c r="C27" s="86"/>
      <c r="D27" s="87"/>
      <c r="E27" s="87"/>
      <c r="F27" s="88" t="s">
        <v>600</v>
      </c>
      <c r="G27" s="89"/>
      <c r="H27" s="89"/>
      <c r="I27" s="89"/>
      <c r="J27" s="89"/>
    </row>
    <row r="28" spans="1:12" x14ac:dyDescent="0.35">
      <c r="B28" s="90"/>
      <c r="C28" s="90"/>
      <c r="D28" s="87"/>
      <c r="E28" s="87"/>
      <c r="F28" s="87"/>
      <c r="G28" s="87"/>
      <c r="H28" s="87"/>
      <c r="I28" s="87"/>
      <c r="J28" s="87"/>
    </row>
  </sheetData>
  <mergeCells count="10">
    <mergeCell ref="B25:C26"/>
    <mergeCell ref="B27:C28"/>
    <mergeCell ref="A6:A21"/>
    <mergeCell ref="C12:C13"/>
    <mergeCell ref="A1:L1"/>
    <mergeCell ref="A2:L2"/>
    <mergeCell ref="B8:B11"/>
    <mergeCell ref="B12:B13"/>
    <mergeCell ref="A4:L4"/>
    <mergeCell ref="A3:L3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IWS</vt:lpstr>
      <vt:lpstr>SDA</vt:lpstr>
      <vt:lpstr>OTS 1</vt:lpstr>
      <vt:lpstr>OEM</vt:lpstr>
      <vt:lpstr>BTO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Nkele Virginia Marais</dc:creator>
  <cp:lastModifiedBy>Nkele Virginia Marais</cp:lastModifiedBy>
  <cp:lastPrinted>2019-10-21T10:27:16Z</cp:lastPrinted>
  <dcterms:created xsi:type="dcterms:W3CDTF">2019-03-19T07:42:41Z</dcterms:created>
  <dcterms:modified xsi:type="dcterms:W3CDTF">2019-10-21T10:27:18Z</dcterms:modified>
</cp:coreProperties>
</file>